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C:\Users\mnielsen\Pictures\"/>
    </mc:Choice>
  </mc:AlternateContent>
  <xr:revisionPtr revIDLastSave="0" documentId="8_{709C9E50-1A51-4E00-ABCD-9A6878E0D9B6}" xr6:coauthVersionLast="47" xr6:coauthVersionMax="47" xr10:uidLastSave="{00000000-0000-0000-0000-000000000000}"/>
  <bookViews>
    <workbookView xWindow="1500" yWindow="1500" windowWidth="17280" windowHeight="8964" xr2:uid="{00000000-000D-0000-FFFF-FFFF00000000}"/>
  </bookViews>
  <sheets>
    <sheet name="current month-mois actuel" sheetId="3" r:id="rId1"/>
    <sheet name="previous_year-année précédente" sheetId="1" r:id="rId2"/>
    <sheet name="previous month-mois précéden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2" l="1"/>
  <c r="L14" i="2" s="1"/>
  <c r="K15" i="2"/>
  <c r="L15" i="2" s="1"/>
  <c r="K16" i="2"/>
  <c r="L16" i="2"/>
  <c r="M16" i="2"/>
  <c r="K17" i="2"/>
  <c r="L17" i="2" s="1"/>
  <c r="K18" i="2"/>
  <c r="M18" i="2" s="1"/>
  <c r="L18" i="2"/>
  <c r="K19" i="2"/>
  <c r="L19" i="2" s="1"/>
  <c r="M19" i="2"/>
  <c r="K20" i="2"/>
  <c r="L20" i="2" s="1"/>
  <c r="K21" i="2"/>
  <c r="L21" i="2" s="1"/>
  <c r="M21" i="2"/>
  <c r="K25" i="2"/>
  <c r="L25" i="2" s="1"/>
  <c r="M25" i="2"/>
  <c r="K26" i="2"/>
  <c r="M26" i="2" s="1"/>
  <c r="L26" i="2"/>
  <c r="K27" i="2"/>
  <c r="L27" i="2" s="1"/>
  <c r="M27" i="2"/>
  <c r="K29" i="2"/>
  <c r="L29" i="2" s="1"/>
  <c r="K30" i="2"/>
  <c r="L30" i="2"/>
  <c r="M30" i="2"/>
  <c r="K31" i="2"/>
  <c r="L31" i="2" s="1"/>
  <c r="K32" i="2"/>
  <c r="L32" i="2"/>
  <c r="M32" i="2"/>
  <c r="K33" i="2"/>
  <c r="L33" i="2" s="1"/>
  <c r="M33" i="2"/>
  <c r="K35" i="2"/>
  <c r="L35" i="2" s="1"/>
  <c r="K36" i="2"/>
  <c r="L36" i="2" s="1"/>
  <c r="M36" i="2"/>
  <c r="K37" i="2"/>
  <c r="L37" i="2" s="1"/>
  <c r="M37" i="2"/>
  <c r="K38" i="2"/>
  <c r="M38" i="2" s="1"/>
  <c r="L38" i="2"/>
  <c r="K39" i="2"/>
  <c r="L39" i="2" s="1"/>
  <c r="K40" i="2"/>
  <c r="L40" i="2" s="1"/>
  <c r="M40" i="2"/>
  <c r="K41" i="2"/>
  <c r="L41" i="2" s="1"/>
  <c r="M41" i="2"/>
  <c r="K42" i="2"/>
  <c r="L42" i="2" s="1"/>
  <c r="K14" i="1"/>
  <c r="L14" i="1" s="1"/>
  <c r="K15" i="1"/>
  <c r="L15" i="1" s="1"/>
  <c r="M15" i="1"/>
  <c r="K16" i="1"/>
  <c r="L16" i="1" s="1"/>
  <c r="K17" i="1"/>
  <c r="L17" i="1" s="1"/>
  <c r="K18" i="1"/>
  <c r="L18" i="1"/>
  <c r="M18" i="1"/>
  <c r="K19" i="1"/>
  <c r="L19" i="1" s="1"/>
  <c r="K20" i="1"/>
  <c r="L20" i="1"/>
  <c r="M20" i="1"/>
  <c r="K21" i="1"/>
  <c r="L21" i="1" s="1"/>
  <c r="M21" i="1"/>
  <c r="K22" i="1"/>
  <c r="L22" i="1" s="1"/>
  <c r="K23" i="1"/>
  <c r="L23" i="1" s="1"/>
  <c r="M23" i="1"/>
  <c r="K25" i="1"/>
  <c r="L25" i="1" s="1"/>
  <c r="M25" i="1"/>
  <c r="K26" i="1"/>
  <c r="M26" i="1" s="1"/>
  <c r="L26" i="1"/>
  <c r="K27" i="1"/>
  <c r="L27" i="1" s="1"/>
  <c r="M27" i="1"/>
  <c r="K28" i="1"/>
  <c r="L28" i="1"/>
  <c r="M28" i="1"/>
  <c r="K29" i="1"/>
  <c r="L29" i="1" s="1"/>
  <c r="M29" i="1"/>
  <c r="K30" i="1"/>
  <c r="L30" i="1" s="1"/>
  <c r="K32" i="1"/>
  <c r="L32" i="1"/>
  <c r="M32" i="1"/>
  <c r="K33" i="1"/>
  <c r="L33" i="1" s="1"/>
  <c r="M33" i="1"/>
  <c r="K34" i="1"/>
  <c r="L34" i="1" s="1"/>
  <c r="K35" i="1"/>
  <c r="L35" i="1" s="1"/>
  <c r="K37" i="1"/>
  <c r="L37" i="1" s="1"/>
  <c r="M37" i="1"/>
  <c r="K38" i="1"/>
  <c r="L38" i="1" s="1"/>
  <c r="K39" i="1"/>
  <c r="L39" i="1" s="1"/>
  <c r="K40" i="1"/>
  <c r="L40" i="1"/>
  <c r="M40" i="1"/>
  <c r="K41" i="1"/>
  <c r="L41" i="1" s="1"/>
  <c r="K42" i="1"/>
  <c r="L42" i="1"/>
  <c r="M42" i="1"/>
  <c r="K14" i="3"/>
  <c r="L14" i="3" s="1"/>
  <c r="M14" i="3"/>
  <c r="K15" i="3"/>
  <c r="L15" i="3" s="1"/>
  <c r="K16" i="3"/>
  <c r="L16" i="3" s="1"/>
  <c r="K17" i="3"/>
  <c r="L17" i="3" s="1"/>
  <c r="K18" i="3"/>
  <c r="M18" i="3" s="1"/>
  <c r="L18" i="3"/>
  <c r="K19" i="3"/>
  <c r="L19" i="3" s="1"/>
  <c r="K20" i="3"/>
  <c r="L20" i="3"/>
  <c r="M20" i="3"/>
  <c r="K21" i="3"/>
  <c r="L21" i="3" s="1"/>
  <c r="M21" i="3"/>
  <c r="K25" i="3"/>
  <c r="L25" i="3" s="1"/>
  <c r="K26" i="3"/>
  <c r="L26" i="3" s="1"/>
  <c r="M26" i="3"/>
  <c r="K27" i="3"/>
  <c r="L27" i="3" s="1"/>
  <c r="M27" i="3"/>
  <c r="K29" i="3"/>
  <c r="L29" i="3" s="1"/>
  <c r="K31" i="3"/>
  <c r="L31" i="3" s="1"/>
  <c r="K32" i="3"/>
  <c r="L32" i="3" s="1"/>
  <c r="K33" i="3"/>
  <c r="L33" i="3" s="1"/>
  <c r="M33" i="3"/>
  <c r="K35" i="3"/>
  <c r="L35" i="3" s="1"/>
  <c r="K36" i="3"/>
  <c r="L36" i="3" s="1"/>
  <c r="K37" i="3"/>
  <c r="L37" i="3" s="1"/>
  <c r="M37" i="3"/>
  <c r="K38" i="3"/>
  <c r="L38" i="3" s="1"/>
  <c r="K39" i="3"/>
  <c r="L39" i="3" s="1"/>
  <c r="K40" i="3"/>
  <c r="L40" i="3" s="1"/>
  <c r="M40" i="3"/>
  <c r="K41" i="3"/>
  <c r="L41" i="3" s="1"/>
  <c r="K42" i="3"/>
  <c r="M42" i="3" s="1"/>
  <c r="L42" i="3"/>
  <c r="M32" i="3" l="1"/>
  <c r="M17" i="3"/>
  <c r="M14" i="1"/>
  <c r="M36" i="3"/>
  <c r="M35" i="1"/>
  <c r="M17" i="1"/>
  <c r="M29" i="2"/>
  <c r="M15" i="2"/>
  <c r="M39" i="3"/>
  <c r="M16" i="3"/>
  <c r="M39" i="1"/>
  <c r="M31" i="3"/>
  <c r="M19" i="3"/>
  <c r="M34" i="1"/>
  <c r="M30" i="1"/>
  <c r="M16" i="1"/>
  <c r="M42" i="2"/>
  <c r="M39" i="2"/>
  <c r="M14" i="2"/>
  <c r="M38" i="3"/>
  <c r="M35" i="3"/>
  <c r="M25" i="3"/>
  <c r="M38" i="1"/>
  <c r="M22" i="1"/>
  <c r="M19" i="1"/>
  <c r="M31" i="2"/>
  <c r="M20" i="2"/>
  <c r="M17" i="2"/>
  <c r="M41" i="3"/>
  <c r="M29" i="3"/>
  <c r="M15" i="3"/>
  <c r="M41" i="1"/>
  <c r="M35" i="2"/>
  <c r="K13" i="1"/>
  <c r="L13" i="1" s="1"/>
  <c r="K13" i="3"/>
  <c r="L13" i="3" s="1"/>
  <c r="M13" i="1" l="1"/>
  <c r="M13" i="3"/>
  <c r="K13" i="2"/>
  <c r="L13" i="2" s="1"/>
  <c r="M13" i="2" l="1"/>
  <c r="K12" i="3"/>
  <c r="L12" i="3" s="1"/>
  <c r="K12" i="2"/>
  <c r="M12" i="2" s="1"/>
  <c r="K12" i="1"/>
  <c r="M12" i="1" s="1"/>
  <c r="L12" i="2" l="1"/>
  <c r="M12" i="3"/>
  <c r="L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 but you can blame Christel</author>
  </authors>
  <commentList>
    <comment ref="J9" authorId="0" shapeId="0" xr:uid="{00000000-0006-0000-0000-000001000000}">
      <text>
        <r>
          <rPr>
            <b/>
            <sz val="9"/>
            <color indexed="81"/>
            <rFont val="Tahoma"/>
            <family val="2"/>
          </rPr>
          <t>If the CV is ≤ 16.5% - no release restrictions.
CV from 16.5% to 33.3% - release with caveats.
CV &gt; 33.3% - not recommended for release.</t>
        </r>
        <r>
          <rPr>
            <sz val="9"/>
            <color indexed="81"/>
            <rFont val="Tahoma"/>
            <family val="2"/>
          </rPr>
          <t xml:space="preserve">
</t>
        </r>
      </text>
    </comment>
    <comment ref="J10" authorId="0" shapeId="0" xr:uid="{00000000-0006-0000-0000-000002000000}">
      <text>
        <r>
          <rPr>
            <sz val="9"/>
            <color indexed="81"/>
            <rFont val="Tahoma"/>
            <family val="2"/>
          </rPr>
          <t xml:space="preserve">Si le CV est ≤ 16,5 % - Aucune restriction de diffusion.
Si le CV est &gt; 16,5 % et ≤ 33,3 % - Diffusion avec mise en garde.
Si le CV est &gt; 33,3 % - Diffusion déconseillée.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 but you can blame Christel</author>
  </authors>
  <commentList>
    <comment ref="J9" authorId="0" shapeId="0" xr:uid="{00000000-0006-0000-0100-000001000000}">
      <text>
        <r>
          <rPr>
            <b/>
            <sz val="9"/>
            <color indexed="81"/>
            <rFont val="Tahoma"/>
            <family val="2"/>
          </rPr>
          <t>If the CV is ≤ 16.5% - no release restrictions.
CV from 16.5% to 33.3% - release with caveats.
CV &gt; 33.3% - not recommended for release.</t>
        </r>
        <r>
          <rPr>
            <sz val="9"/>
            <color indexed="81"/>
            <rFont val="Tahoma"/>
            <family val="2"/>
          </rPr>
          <t xml:space="preserve">
</t>
        </r>
      </text>
    </comment>
    <comment ref="J10" authorId="0" shapeId="0" xr:uid="{00000000-0006-0000-0100-000002000000}">
      <text>
        <r>
          <rPr>
            <sz val="9"/>
            <color indexed="81"/>
            <rFont val="Tahoma"/>
            <family val="2"/>
          </rPr>
          <t xml:space="preserve">Si le CV est ≤ 16,5 % - Aucune restriction de diffusion.
Si le CV est &gt; 16,5 % et ≤ 33,3 % - Diffusion avec mise en garde.
Si le CV est &gt; 33,3 % - Diffusion déconseillée.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 but you can blame Christel</author>
  </authors>
  <commentList>
    <comment ref="J9" authorId="0" shapeId="0" xr:uid="{00000000-0006-0000-0200-000001000000}">
      <text>
        <r>
          <rPr>
            <b/>
            <sz val="9"/>
            <color indexed="81"/>
            <rFont val="Tahoma"/>
            <family val="2"/>
          </rPr>
          <t>If the CV is ≤ 16.5% - no release restrictions.
CV from 16.5% to 33.3% - release with caveats.
CV &gt; 33.3% - not recommended for release.</t>
        </r>
        <r>
          <rPr>
            <sz val="9"/>
            <color indexed="81"/>
            <rFont val="Tahoma"/>
            <family val="2"/>
          </rPr>
          <t xml:space="preserve">
</t>
        </r>
      </text>
    </comment>
    <comment ref="J10" authorId="0" shapeId="0" xr:uid="{00000000-0006-0000-0200-000002000000}">
      <text>
        <r>
          <rPr>
            <sz val="9"/>
            <color indexed="81"/>
            <rFont val="Tahoma"/>
            <family val="2"/>
          </rPr>
          <t xml:space="preserve">Si le CV est ≤ 16,5 % - Aucune restriction de diffusion.
Si le CV est &gt; 16,5 % et ≤ 33,3 % - Diffusion avec mise en garde.
Si le CV est &gt; 33,3 % - Diffusion déconseillée.
</t>
        </r>
      </text>
    </comment>
  </commentList>
</comments>
</file>

<file path=xl/sharedStrings.xml><?xml version="1.0" encoding="utf-8"?>
<sst xmlns="http://schemas.openxmlformats.org/spreadsheetml/2006/main" count="360" uniqueCount="89">
  <si>
    <t>Participation rate</t>
  </si>
  <si>
    <t>Employment Rate</t>
  </si>
  <si>
    <t>Population</t>
  </si>
  <si>
    <t>Labour force</t>
  </si>
  <si>
    <t>Employed</t>
  </si>
  <si>
    <t>Unemployed</t>
  </si>
  <si>
    <t>Not in labour force</t>
  </si>
  <si>
    <t>Taux d'emploi</t>
  </si>
  <si>
    <t>Corner Brook</t>
  </si>
  <si>
    <t>Charlottetown</t>
  </si>
  <si>
    <t>Summerside</t>
  </si>
  <si>
    <t>New Glasgow</t>
  </si>
  <si>
    <t>Bathurst</t>
  </si>
  <si>
    <t>Fredericton</t>
  </si>
  <si>
    <t>Cornwall</t>
  </si>
  <si>
    <t>Sarnia</t>
  </si>
  <si>
    <t>North Bay</t>
  </si>
  <si>
    <t>Brandon</t>
  </si>
  <si>
    <t>Moose Jaw</t>
  </si>
  <si>
    <t>Prince Albert</t>
  </si>
  <si>
    <t>Medicine Hat</t>
  </si>
  <si>
    <t>Red Deer</t>
  </si>
  <si>
    <t>Chilliwack</t>
  </si>
  <si>
    <t>Nanaimo</t>
  </si>
  <si>
    <t>Prince George</t>
  </si>
  <si>
    <t>Emploi</t>
  </si>
  <si>
    <t>Chômage</t>
  </si>
  <si>
    <t>Pop. inactive</t>
  </si>
  <si>
    <t>Miramichi</t>
  </si>
  <si>
    <t>Taux d'activité</t>
  </si>
  <si>
    <t>Rouyn-Noranda/Val-d'Or</t>
  </si>
  <si>
    <t>Cape Breton</t>
  </si>
  <si>
    <t>Granby</t>
  </si>
  <si>
    <t>Chatham-Kent</t>
  </si>
  <si>
    <t>Norfolk</t>
  </si>
  <si>
    <t>Sault Ste. Marie</t>
  </si>
  <si>
    <t>Edmundston</t>
  </si>
  <si>
    <t>( ' 000 )</t>
  </si>
  <si>
    <t>( % )</t>
  </si>
  <si>
    <t>Truro</t>
  </si>
  <si>
    <t>Leamington</t>
  </si>
  <si>
    <t>Timmins</t>
  </si>
  <si>
    <t>Pop. active</t>
  </si>
  <si>
    <r>
      <t xml:space="preserve">Source:  Labour Force Survey, </t>
    </r>
    <r>
      <rPr>
        <b/>
        <sz val="10"/>
        <rFont val="Arial"/>
        <family val="2"/>
      </rPr>
      <t xml:space="preserve">Statistics Canada  -  </t>
    </r>
    <r>
      <rPr>
        <b/>
        <i/>
        <sz val="10"/>
        <rFont val="Arial"/>
        <family val="2"/>
      </rPr>
      <t>Enquête sur la population active</t>
    </r>
    <r>
      <rPr>
        <b/>
        <sz val="10"/>
        <rFont val="Arial"/>
        <family val="2"/>
      </rPr>
      <t>, Statistique Canada</t>
    </r>
  </si>
  <si>
    <t>X</t>
  </si>
  <si>
    <r>
      <rPr>
        <b/>
        <u/>
        <sz val="10"/>
        <rFont val="Arial"/>
        <family val="2"/>
      </rPr>
      <t>The confidentiality threshold</t>
    </r>
    <r>
      <rPr>
        <sz val="10"/>
        <rFont val="Arial"/>
        <family val="2"/>
      </rPr>
      <t xml:space="preserve"> is 1,500 for Canada, Quebec, Ontario, Alberta and British Columbia; less than 500 for Newfoundland and Labrador, New Brunswick, Nova Scotia, Manitoba and Saskatchewan; and less than 200 for Prince Edward Island. For suppression levels within census metropolitan areas (CMAs), census agglomerations (CA) and economic regions (ERs), use the respective provincial suppression levels above.  </t>
    </r>
  </si>
  <si>
    <r>
      <t xml:space="preserve">NOTE: Table cells showing "X" refer to estimates that are suppressed (cannot be published) because they are below </t>
    </r>
    <r>
      <rPr>
        <b/>
        <u/>
        <sz val="10"/>
        <rFont val="Arial"/>
        <family val="2"/>
      </rPr>
      <t>the confidentiality threshold</t>
    </r>
    <r>
      <rPr>
        <sz val="10"/>
        <rFont val="Arial"/>
        <family val="2"/>
      </rPr>
      <t xml:space="preserve">. Given that the Labour Force Survey is a </t>
    </r>
    <r>
      <rPr>
        <b/>
        <sz val="10"/>
        <rFont val="Arial"/>
        <family val="2"/>
      </rPr>
      <t>sample survey</t>
    </r>
    <r>
      <rPr>
        <sz val="10"/>
        <rFont val="Arial"/>
        <family val="2"/>
      </rPr>
      <t xml:space="preserve">, estimates relating to very specific, detailed geographic areas, industry or occupation groups are subject to higher variability due to small sample size. </t>
    </r>
  </si>
  <si>
    <t>The Labour Force Survey estimates are based on a sample, and are therefore subject to sampling variability. Estimates for smaller geographic areas,  industries, occupations or cross tabulations will have more variability. For an explanation of sampling variability of estimates, and how to use standard errors to assess this variability, consult the Data Quality section in the  Guide to the Labour Force Survey.</t>
  </si>
  <si>
    <t>The LFS guide:</t>
  </si>
  <si>
    <t>Low value of unemployment rate at 68% confidence interval</t>
  </si>
  <si>
    <t>High value of unemployment rate at 68% confidence interval</t>
  </si>
  <si>
    <t> Valeur inférieure du taux de chômage pour un intervalle de confiance de  68 %</t>
  </si>
  <si>
    <t>  Valeur supérieure du taux de chômage pour un intervalle de confiance de  68 %</t>
  </si>
  <si>
    <t>(%)</t>
  </si>
  <si>
    <t>Coefficient of variation (CV) of Unemployment rate</t>
  </si>
  <si>
    <t>Standard Error (SE) of Unemployment Rate</t>
  </si>
  <si>
    <t>Coefficient de variation (CV) du taux de chômage</t>
  </si>
  <si>
    <t>Erreur-type (E-T) du taux de chômage</t>
  </si>
  <si>
    <t>Unemployment rate (also see CV and SE in Columns J-M)</t>
  </si>
  <si>
    <t>Taux de chômage (aussi voir CV et E-T dans colonnes J à M)</t>
  </si>
  <si>
    <t xml:space="preserve">While labour force estimates are produced for these Census Agglomerations (CAs), the LFS sample is not allocated specifically at this level of geography.  Regular sample rotation within the larger Economic Regions (ERs) that contain these communities may cause the sample size within CA boundaries to vary over time. As a result, data level movements may be due to real change, or they may be due to data variability from changes in sample size. </t>
  </si>
  <si>
    <t>Users are encouraged to use the employment rate and participation rate as their main variables of analysis. These estimates are the most reliable, while other estimates should be interpreted with caution.  Please see Section 7 of the “Guide to the Labour Force Survey” (71-543-G) for more information on data quality.</t>
  </si>
  <si>
    <t xml:space="preserve">Si les estimations relatives à la population active sont produites pour ces agglomérations de recensement (AR), l’échantillon de l’EPA n’est pas spécifiquement alloué à ce niveau de répartition géographique. La rotation habituelle de l’échantillon au sein des régions économiques plus grandes qui englobent ces collectivités peut faire en sorte que la taille de l’échantillon au sein des limites des AR varie de temps à autre. Par conséquent, les mouvements de niveau que présentent les données peuvent être attribuables à un changement réel ou à une variabilité des données qui provient de changements de la taille de l’échantillon. </t>
  </si>
  <si>
    <t>Les utilisateurs sont priés d’utiliser le taux d’emploi et le taux d’activité comme leurs principales variables d’analyse. Ces estimations sont les plus fiables qui soient, alors que les autres estimations devraient être interprétées avec circonspection.  Veuillez consulter la section 7 du “Guide de l'Enquête sur la population active” (71-543-G) pour en savoir plus sur la qualité des données.</t>
  </si>
  <si>
    <t>http://www.statcan.gc.ca/pub/71-543-g/71-543-g2013001-eng.htm</t>
  </si>
  <si>
    <t>http://www.statcan.gc.ca/pub/71-543-g/71-543-g2013001-fra.htm</t>
  </si>
  <si>
    <t>Saint Georges</t>
  </si>
  <si>
    <t>Thompson</t>
  </si>
  <si>
    <t>Fort St.John</t>
  </si>
  <si>
    <t>- Not available</t>
  </si>
  <si>
    <r>
      <t xml:space="preserve">With unadjusted data, one cannot make month-to-month comparisons since different seasonal factors influence each month.  We </t>
    </r>
    <r>
      <rPr>
        <b/>
        <u/>
        <sz val="14"/>
        <color rgb="FFFF0000"/>
        <rFont val="Calibri"/>
        <family val="2"/>
        <scheme val="minor"/>
      </rPr>
      <t>STRONGLY</t>
    </r>
    <r>
      <rPr>
        <b/>
        <sz val="14"/>
        <color rgb="FFFF0000"/>
        <rFont val="Calibri"/>
        <family val="2"/>
        <scheme val="minor"/>
      </rPr>
      <t xml:space="preserve"> advise users to only compare the same month year over year. </t>
    </r>
  </si>
  <si>
    <r>
      <t xml:space="preserve">En présence de données non désaisonnalisées, on ne peut pas faire de comparaisons d’un mois à l’autre car différents facteurs saisonniers ont un effet sur les données de chaque mois.  Nous conseillons </t>
    </r>
    <r>
      <rPr>
        <b/>
        <u/>
        <sz val="14"/>
        <color rgb="FFFF0000"/>
        <rFont val="Calibri"/>
        <family val="2"/>
        <scheme val="minor"/>
      </rPr>
      <t>FORTEMENT</t>
    </r>
    <r>
      <rPr>
        <b/>
        <sz val="14"/>
        <color rgb="FFFF0000"/>
        <rFont val="Calibri"/>
        <family val="2"/>
        <scheme val="minor"/>
      </rPr>
      <t xml:space="preserve"> les utilisateurs de comparer seulement le même mois d’une année à l’autre.  </t>
    </r>
  </si>
  <si>
    <t>Wood Buffalo</t>
  </si>
  <si>
    <r>
      <t xml:space="preserve">NOTE : Les cellules du tableau présentant une valeur de "X" se rapportent aux estimations qui sont supprimées (ne peuvent pas être publiées) parce qu'elles sont en-dessous du </t>
    </r>
    <r>
      <rPr>
        <b/>
        <sz val="10"/>
        <color indexed="8"/>
        <rFont val="Arial"/>
        <family val="2"/>
      </rPr>
      <t>seuil de confidentialité</t>
    </r>
    <r>
      <rPr>
        <sz val="10"/>
        <color indexed="8"/>
        <rFont val="Arial"/>
        <family val="2"/>
      </rPr>
      <t xml:space="preserve">. Étant donné que l'Enquête sur la population active est une </t>
    </r>
    <r>
      <rPr>
        <b/>
        <sz val="10"/>
        <color indexed="8"/>
        <rFont val="Arial"/>
        <family val="2"/>
      </rPr>
      <t>enquête par échantillonnage</t>
    </r>
    <r>
      <rPr>
        <sz val="10"/>
        <color indexed="8"/>
        <rFont val="Arial"/>
        <family val="2"/>
      </rPr>
      <t xml:space="preserve">, les estimations se rapportant à des régions géographiques très spécifiques et détaillées, le secteur d’activités ou les regroupements d’occupations, sont sujets à une variabilité plus élevée due à une taille d’échantillon trop petite. </t>
    </r>
  </si>
  <si>
    <r>
      <rPr>
        <b/>
        <u/>
        <sz val="10"/>
        <color indexed="8"/>
        <rFont val="Arial"/>
        <family val="2"/>
      </rPr>
      <t xml:space="preserve">Le seuil de confidentialité </t>
    </r>
    <r>
      <rPr>
        <sz val="10"/>
        <color indexed="8"/>
        <rFont val="Arial"/>
        <family val="2"/>
      </rPr>
      <t xml:space="preserve">est de 1 500 pour le Canada, le Québec, l'Ontario, l'Alberta et la Colombie-Britannique ; moins de 500 pour Terre-Neuve-et-Labrador, le Nouveau-Brunswick, la Nouvelle-Écosse, le Manitoba et la Saskatchewan ; et moins de 200 pour l’Île-du-Prince-Édouard. Pour connaître le niveau de suppression appliqué aux régions métropolitaines de recensement (RMR), aux agglomérations de recensement (AR) et aux régions économiques (RE), reportez-vous aux niveaux de leurs provinces respectives mentionnés ci-dessus. </t>
    </r>
  </si>
  <si>
    <r>
      <t xml:space="preserve">Les estimations tirées de l’Enquête sur la population active sont fondées sur un échantillon et sont donc sujettes à la variabilité d’échantillonnage. Les estimations visant de petites régions géographiques, de petites branches d’activité , de petites professions ou des variables croisées seront associées à une variabilité plus importante. Pour une explication de la variabilité d’échantillonnage des estimations et de la méthode d’évaluation de cette variabilité à l’aide de l’erreur-type, veuillez consulter la section traitant de la </t>
    </r>
    <r>
      <rPr>
        <i/>
        <sz val="10"/>
        <rFont val="Arial,Italic"/>
      </rPr>
      <t xml:space="preserve">qualité des données </t>
    </r>
    <r>
      <rPr>
        <sz val="10"/>
        <rFont val="Arial"/>
        <family val="2"/>
      </rPr>
      <t>dans</t>
    </r>
  </si>
  <si>
    <t xml:space="preserve"> Le Guide de l'Enquête sur la population active.</t>
  </si>
  <si>
    <t xml:space="preserve">Pour toutes ces agglomérations de recensement (AR), la qualité des données du taux d’emploi est supérieure à celle du taux de chômage, et les utilisateurs sont invités à utiliser le taux d’emploi plutôt que le taux de chômage. </t>
  </si>
  <si>
    <r>
      <rPr>
        <sz val="10"/>
        <rFont val="Arial"/>
        <family val="2"/>
      </rPr>
      <t>(le français suit l'anglais)</t>
    </r>
    <r>
      <rPr>
        <sz val="10"/>
        <color indexed="10"/>
        <rFont val="Arial"/>
        <family val="2"/>
      </rPr>
      <t xml:space="preserve"> </t>
    </r>
    <r>
      <rPr>
        <b/>
        <sz val="10"/>
        <color indexed="10"/>
        <rFont val="Arial"/>
        <family val="2"/>
      </rPr>
      <t xml:space="preserve">For all these census agglomerations (CA), the employment rate has better data quality than the unemployment rate, and users are encouraged to use the employment rate instead. </t>
    </r>
  </si>
  <si>
    <t>Les utilisateurs sont priés d’utiliser le taux d’emploi et le taux d’activité comme principales variables d’analyse. Ces estimations sont les plus fiables qui soient, alors que les autres estimations devraient être interprétées avec prudence.  Veuillez consulter la section 7 du "Guide de l'Enquête sur la population active" (71-543-G) pour en savoir plus sur la qualité des données.</t>
  </si>
  <si>
    <t>NA</t>
  </si>
  <si>
    <t>Labour force characteristics for 34 census agglomerations (based on 2016 Census boundaries), unadjusted 3 month moving average.</t>
  </si>
  <si>
    <t>Caractéristiques de la population active pour 34 agglomérations (basées sur les limites du recensement de 2016), moyenne mobile de 3 mois non désaisonnalisées.</t>
  </si>
  <si>
    <t>Month: November 2021</t>
  </si>
  <si>
    <t>Mois : novembre 2021</t>
  </si>
  <si>
    <t>Month: December 2021</t>
  </si>
  <si>
    <t>Mois : décembre 2021</t>
  </si>
  <si>
    <t>Month: December 2020</t>
  </si>
  <si>
    <t>Mois : décembre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</si>
</sst>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8"/>
      <name val="Arial"/>
      <family val="2"/>
    </font>
    <font>
      <sz val="8"/>
      <name val="Arial"/>
      <family val="2"/>
    </font>
    <font>
      <b/>
      <sz val="10"/>
      <color indexed="10"/>
      <name val="Arial"/>
      <family val="2"/>
    </font>
    <font>
      <b/>
      <i/>
      <sz val="10"/>
      <name val="Arial"/>
      <family val="2"/>
    </font>
    <font>
      <b/>
      <u/>
      <sz val="10"/>
      <name val="Arial"/>
      <family val="2"/>
    </font>
    <font>
      <b/>
      <sz val="10"/>
      <color indexed="8"/>
      <name val="Arial"/>
      <family val="2"/>
    </font>
    <font>
      <sz val="10"/>
      <color indexed="8"/>
      <name val="Arial"/>
      <family val="2"/>
    </font>
    <font>
      <b/>
      <u/>
      <sz val="10"/>
      <color indexed="8"/>
      <name val="Arial"/>
      <family val="2"/>
    </font>
    <font>
      <sz val="9"/>
      <name val="Arial"/>
      <family val="2"/>
    </font>
    <font>
      <u/>
      <sz val="10"/>
      <color indexed="12"/>
      <name val="Arial"/>
      <family val="2"/>
    </font>
    <font>
      <sz val="10"/>
      <color indexed="10"/>
      <name val="Arial"/>
      <family val="2"/>
    </font>
    <font>
      <b/>
      <sz val="8"/>
      <color indexed="8"/>
      <name val="Arial"/>
      <family val="2"/>
    </font>
    <font>
      <sz val="9"/>
      <color indexed="81"/>
      <name val="Tahoma"/>
      <family val="2"/>
    </font>
    <font>
      <b/>
      <sz val="9"/>
      <color indexed="81"/>
      <name val="Tahoma"/>
      <family val="2"/>
    </font>
    <font>
      <b/>
      <sz val="11"/>
      <color rgb="FFFF0000"/>
      <name val="Book Antiqua"/>
      <family val="1"/>
    </font>
    <font>
      <sz val="10"/>
      <color rgb="FF000000"/>
      <name val="Arial"/>
      <family val="2"/>
    </font>
    <font>
      <b/>
      <sz val="9"/>
      <color theme="3"/>
      <name val="Arial"/>
      <family val="2"/>
    </font>
    <font>
      <b/>
      <sz val="8"/>
      <color theme="3"/>
      <name val="Arial"/>
      <family val="2"/>
    </font>
    <font>
      <b/>
      <sz val="11"/>
      <color rgb="FFFF0000"/>
      <name val="Calibri"/>
      <family val="2"/>
    </font>
    <font>
      <sz val="10"/>
      <color rgb="FFFF0000"/>
      <name val="Arial"/>
      <family val="2"/>
    </font>
    <font>
      <b/>
      <sz val="10"/>
      <color rgb="FF000000"/>
      <name val="Arial"/>
      <family val="2"/>
    </font>
    <font>
      <b/>
      <sz val="14"/>
      <color rgb="FFFF0000"/>
      <name val="Calibri"/>
      <family val="2"/>
      <scheme val="minor"/>
    </font>
    <font>
      <b/>
      <u/>
      <sz val="14"/>
      <color rgb="FFFF0000"/>
      <name val="Calibri"/>
      <family val="2"/>
      <scheme val="minor"/>
    </font>
    <font>
      <i/>
      <sz val="10"/>
      <name val="Arial,Italic"/>
    </font>
    <font>
      <b/>
      <sz val="10"/>
      <color rgb="FFFF0000"/>
      <name val="Arial"/>
      <family val="2"/>
    </font>
    <font>
      <b/>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diagonal/>
    </border>
  </borders>
  <cellStyleXfs count="6">
    <xf numFmtId="0" fontId="0" fillId="0" borderId="0"/>
    <xf numFmtId="0" fontId="16" fillId="0" borderId="0" applyNumberFormat="0" applyFill="0" applyBorder="0" applyAlignment="0" applyProtection="0">
      <alignment vertical="top"/>
      <protection locked="0"/>
    </xf>
    <xf numFmtId="0" fontId="4" fillId="0" borderId="0"/>
    <xf numFmtId="0" fontId="3" fillId="0" borderId="0"/>
    <xf numFmtId="0" fontId="2" fillId="0" borderId="0"/>
    <xf numFmtId="0" fontId="1" fillId="0" borderId="0"/>
  </cellStyleXfs>
  <cellXfs count="148">
    <xf numFmtId="0" fontId="0" fillId="0" borderId="0" xfId="0"/>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0" fontId="6" fillId="0" borderId="0" xfId="0" applyFont="1"/>
    <xf numFmtId="164" fontId="6" fillId="0" borderId="1" xfId="0" applyNumberFormat="1" applyFont="1" applyBorder="1" applyAlignment="1">
      <alignment horizontal="center"/>
    </xf>
    <xf numFmtId="17" fontId="0" fillId="0" borderId="0" xfId="0" applyNumberFormat="1"/>
    <xf numFmtId="0" fontId="6" fillId="0" borderId="0" xfId="0" applyFont="1" applyAlignment="1">
      <alignment horizontal="left"/>
    </xf>
    <xf numFmtId="0" fontId="9" fillId="0" borderId="0" xfId="0" applyFont="1" applyAlignment="1">
      <alignment horizontal="left"/>
    </xf>
    <xf numFmtId="0" fontId="5" fillId="0" borderId="0" xfId="0" applyFont="1"/>
    <xf numFmtId="0" fontId="15" fillId="2" borderId="2" xfId="0" applyFont="1" applyFill="1" applyBorder="1"/>
    <xf numFmtId="0" fontId="0" fillId="2" borderId="0" xfId="0" applyFill="1" applyBorder="1"/>
    <xf numFmtId="0" fontId="0" fillId="2" borderId="3" xfId="0" applyFill="1" applyBorder="1"/>
    <xf numFmtId="0" fontId="10" fillId="0" borderId="0" xfId="0" applyFont="1" applyAlignment="1">
      <alignment horizontal="left"/>
    </xf>
    <xf numFmtId="0" fontId="21" fillId="0" borderId="0" xfId="0" applyFont="1" applyAlignment="1">
      <alignment horizontal="left"/>
    </xf>
    <xf numFmtId="0" fontId="0" fillId="4" borderId="0" xfId="0" applyFill="1" applyBorder="1" applyAlignment="1">
      <alignment wrapText="1"/>
    </xf>
    <xf numFmtId="0" fontId="0" fillId="4" borderId="3" xfId="0" applyFill="1" applyBorder="1" applyAlignment="1">
      <alignment wrapText="1"/>
    </xf>
    <xf numFmtId="0" fontId="0" fillId="4" borderId="2" xfId="0" applyFill="1" applyBorder="1" applyAlignment="1">
      <alignment wrapText="1"/>
    </xf>
    <xf numFmtId="0" fontId="15" fillId="0" borderId="0" xfId="0" applyFont="1" applyFill="1" applyBorder="1" applyAlignment="1">
      <alignment horizontal="left" vertical="top" wrapText="1"/>
    </xf>
    <xf numFmtId="0" fontId="0" fillId="0" borderId="0" xfId="0" applyFill="1" applyBorder="1"/>
    <xf numFmtId="0" fontId="9" fillId="0" borderId="0" xfId="0" applyFont="1" applyFill="1" applyBorder="1" applyAlignment="1">
      <alignment horizontal="left"/>
    </xf>
    <xf numFmtId="0" fontId="5" fillId="0" borderId="0" xfId="0" applyFont="1" applyFill="1" applyBorder="1"/>
    <xf numFmtId="0" fontId="16" fillId="0" borderId="2" xfId="1" applyBorder="1" applyAlignment="1" applyProtection="1"/>
    <xf numFmtId="0" fontId="15" fillId="2" borderId="4" xfId="0" applyFont="1" applyFill="1" applyBorder="1"/>
    <xf numFmtId="0" fontId="0" fillId="2" borderId="5" xfId="0" applyFill="1" applyBorder="1"/>
    <xf numFmtId="0" fontId="0" fillId="2" borderId="6" xfId="0" applyFill="1" applyBorder="1"/>
    <xf numFmtId="0" fontId="15" fillId="0" borderId="2" xfId="0" applyFont="1" applyFill="1" applyBorder="1" applyAlignment="1">
      <alignment horizontal="left" vertical="top" wrapText="1"/>
    </xf>
    <xf numFmtId="0" fontId="15" fillId="0" borderId="0" xfId="0" applyFont="1" applyFill="1" applyBorder="1" applyAlignment="1">
      <alignment vertical="top" wrapText="1"/>
    </xf>
    <xf numFmtId="0" fontId="21" fillId="0" borderId="0" xfId="0" applyFont="1" applyAlignment="1"/>
    <xf numFmtId="0" fontId="21" fillId="0" borderId="0" xfId="0" applyFont="1" applyAlignment="1">
      <alignment horizontal="left" vertical="top" wrapText="1"/>
    </xf>
    <xf numFmtId="164" fontId="6" fillId="0" borderId="0" xfId="0" applyNumberFormat="1" applyFont="1" applyAlignment="1">
      <alignment horizontal="center"/>
    </xf>
    <xf numFmtId="0" fontId="18" fillId="0" borderId="1" xfId="0" applyFont="1" applyBorder="1" applyAlignment="1">
      <alignment horizontal="center" wrapText="1"/>
    </xf>
    <xf numFmtId="0" fontId="15" fillId="4" borderId="2"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3"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3" xfId="0" applyFont="1" applyFill="1" applyBorder="1" applyAlignment="1">
      <alignment horizontal="left" vertical="top" wrapText="1"/>
    </xf>
    <xf numFmtId="0" fontId="6" fillId="0" borderId="1" xfId="0" applyFont="1" applyBorder="1"/>
    <xf numFmtId="0" fontId="7" fillId="0" borderId="1" xfId="0" applyFont="1" applyBorder="1" applyAlignment="1">
      <alignment horizontal="center"/>
    </xf>
    <xf numFmtId="0" fontId="6" fillId="0" borderId="8" xfId="0" applyFont="1" applyBorder="1" applyAlignment="1">
      <alignment horizontal="left"/>
    </xf>
    <xf numFmtId="0" fontId="7" fillId="0" borderId="8" xfId="0" applyFont="1" applyBorder="1" applyAlignment="1">
      <alignment horizontal="center"/>
    </xf>
    <xf numFmtId="0" fontId="7" fillId="0" borderId="9" xfId="0" quotePrefix="1"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23" fillId="0" borderId="11" xfId="0" applyFont="1" applyBorder="1" applyAlignment="1">
      <alignment horizontal="center" wrapText="1"/>
    </xf>
    <xf numFmtId="0" fontId="23" fillId="0" borderId="1" xfId="0" applyFont="1" applyBorder="1" applyAlignment="1">
      <alignment horizontal="center" wrapText="1"/>
    </xf>
    <xf numFmtId="0" fontId="24" fillId="0" borderId="1" xfId="0" applyFont="1" applyFill="1" applyBorder="1" applyAlignment="1">
      <alignment wrapText="1"/>
    </xf>
    <xf numFmtId="0" fontId="24" fillId="0" borderId="1" xfId="0" applyFont="1" applyBorder="1" applyAlignment="1">
      <alignment horizontal="center" wrapText="1"/>
    </xf>
    <xf numFmtId="0" fontId="24" fillId="0" borderId="12" xfId="0" applyFont="1" applyBorder="1" applyAlignment="1">
      <alignment horizontal="center"/>
    </xf>
    <xf numFmtId="0" fontId="24" fillId="0" borderId="8" xfId="0" applyFont="1" applyBorder="1" applyAlignment="1">
      <alignment horizontal="center"/>
    </xf>
    <xf numFmtId="164" fontId="6" fillId="0" borderId="13" xfId="0" applyNumberFormat="1" applyFont="1" applyBorder="1" applyAlignment="1">
      <alignment horizontal="center"/>
    </xf>
    <xf numFmtId="0" fontId="6" fillId="0" borderId="1" xfId="0" applyFont="1" applyFill="1" applyBorder="1" applyAlignment="1">
      <alignment horizontal="left"/>
    </xf>
    <xf numFmtId="164" fontId="6" fillId="0" borderId="14" xfId="0" applyNumberFormat="1" applyFont="1" applyBorder="1" applyAlignment="1">
      <alignment horizontal="center"/>
    </xf>
    <xf numFmtId="164" fontId="6" fillId="0" borderId="9" xfId="0" applyNumberFormat="1" applyFont="1" applyBorder="1" applyAlignment="1">
      <alignment horizontal="center"/>
    </xf>
    <xf numFmtId="0" fontId="6" fillId="0" borderId="0" xfId="0" quotePrefix="1" applyFont="1" applyAlignment="1">
      <alignment horizontal="left"/>
    </xf>
    <xf numFmtId="0" fontId="6" fillId="0" borderId="0" xfId="0" applyFont="1" applyAlignment="1">
      <alignment horizontal="left"/>
    </xf>
    <xf numFmtId="0" fontId="10"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0" fontId="23" fillId="0" borderId="19" xfId="0" applyFont="1" applyBorder="1" applyAlignment="1">
      <alignment horizontal="center" wrapText="1"/>
    </xf>
    <xf numFmtId="0" fontId="24" fillId="0" borderId="20" xfId="0" applyFont="1" applyBorder="1" applyAlignment="1">
      <alignment horizontal="center"/>
    </xf>
    <xf numFmtId="0" fontId="7" fillId="0" borderId="18" xfId="0" quotePrefix="1" applyFont="1" applyBorder="1" applyAlignment="1">
      <alignment horizontal="center"/>
    </xf>
    <xf numFmtId="0" fontId="7" fillId="0" borderId="18" xfId="0" applyFont="1" applyBorder="1" applyAlignment="1">
      <alignment horizontal="center"/>
    </xf>
    <xf numFmtId="0" fontId="7" fillId="0" borderId="21" xfId="0" applyFont="1" applyBorder="1" applyAlignment="1">
      <alignment horizontal="center"/>
    </xf>
    <xf numFmtId="164" fontId="6" fillId="0" borderId="22" xfId="0" applyNumberFormat="1" applyFont="1" applyBorder="1" applyAlignment="1">
      <alignment horizontal="center"/>
    </xf>
    <xf numFmtId="164" fontId="6" fillId="0" borderId="18" xfId="0" applyNumberFormat="1" applyFont="1" applyBorder="1" applyAlignment="1">
      <alignment horizontal="center"/>
    </xf>
    <xf numFmtId="0" fontId="6" fillId="5" borderId="1" xfId="0" applyFont="1" applyFill="1" applyBorder="1" applyAlignment="1">
      <alignment horizontal="left"/>
    </xf>
    <xf numFmtId="0" fontId="6" fillId="5" borderId="7" xfId="0" applyFont="1" applyFill="1" applyBorder="1" applyAlignment="1">
      <alignment horizontal="left"/>
    </xf>
    <xf numFmtId="164" fontId="6" fillId="5" borderId="1" xfId="0" applyNumberFormat="1" applyFont="1" applyFill="1" applyBorder="1" applyAlignment="1">
      <alignment horizontal="center"/>
    </xf>
    <xf numFmtId="164" fontId="6" fillId="5" borderId="9" xfId="0" applyNumberFormat="1" applyFont="1" applyFill="1" applyBorder="1" applyAlignment="1">
      <alignment horizontal="center"/>
    </xf>
    <xf numFmtId="0" fontId="0" fillId="5" borderId="0" xfId="0" applyFill="1"/>
    <xf numFmtId="164" fontId="6" fillId="5" borderId="0" xfId="0" applyNumberFormat="1" applyFont="1" applyFill="1" applyAlignment="1">
      <alignment horizontal="center"/>
    </xf>
    <xf numFmtId="0" fontId="6" fillId="0" borderId="0" xfId="0" applyFont="1" applyAlignment="1">
      <alignment horizontal="left"/>
    </xf>
    <xf numFmtId="0" fontId="22" fillId="2" borderId="2"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3"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3" xfId="0" applyFont="1" applyFill="1" applyBorder="1" applyAlignment="1">
      <alignment horizontal="left" vertical="top" wrapText="1"/>
    </xf>
    <xf numFmtId="164" fontId="6" fillId="0" borderId="7" xfId="0" applyNumberFormat="1" applyFont="1" applyBorder="1" applyAlignment="1">
      <alignment horizontal="center"/>
    </xf>
    <xf numFmtId="164" fontId="6" fillId="0" borderId="7" xfId="0" applyNumberFormat="1" applyFont="1" applyFill="1" applyBorder="1" applyAlignment="1">
      <alignment horizontal="center"/>
    </xf>
    <xf numFmtId="164" fontId="6" fillId="0" borderId="1" xfId="0" applyNumberFormat="1" applyFont="1" applyFill="1" applyBorder="1" applyAlignment="1">
      <alignment horizontal="center"/>
    </xf>
    <xf numFmtId="164" fontId="6" fillId="0" borderId="18" xfId="0" applyNumberFormat="1" applyFont="1" applyFill="1" applyBorder="1" applyAlignment="1">
      <alignment horizontal="center"/>
    </xf>
    <xf numFmtId="0" fontId="0" fillId="0" borderId="0" xfId="0" applyFill="1"/>
    <xf numFmtId="164" fontId="6" fillId="0" borderId="0" xfId="0" applyNumberFormat="1" applyFont="1" applyFill="1" applyAlignment="1">
      <alignment horizontal="center"/>
    </xf>
    <xf numFmtId="164" fontId="6" fillId="0" borderId="13" xfId="0" applyNumberFormat="1" applyFont="1" applyFill="1" applyBorder="1" applyAlignment="1">
      <alignment horizontal="center"/>
    </xf>
    <xf numFmtId="164" fontId="32" fillId="5" borderId="19" xfId="0" applyNumberFormat="1" applyFont="1" applyFill="1" applyBorder="1" applyAlignment="1">
      <alignment horizontal="center"/>
    </xf>
    <xf numFmtId="0" fontId="24" fillId="0" borderId="23" xfId="0" applyFont="1" applyBorder="1" applyAlignment="1">
      <alignment horizontal="center"/>
    </xf>
    <xf numFmtId="164" fontId="32" fillId="5" borderId="11" xfId="0" applyNumberFormat="1" applyFont="1" applyFill="1" applyBorder="1" applyAlignment="1">
      <alignment horizontal="center"/>
    </xf>
    <xf numFmtId="0" fontId="6" fillId="0" borderId="0" xfId="0" applyFont="1" applyAlignment="1">
      <alignment horizontal="left"/>
    </xf>
    <xf numFmtId="0" fontId="28" fillId="3" borderId="0" xfId="0" applyFont="1" applyFill="1" applyAlignment="1">
      <alignment wrapText="1"/>
    </xf>
    <xf numFmtId="0" fontId="0" fillId="0" borderId="0" xfId="0" applyAlignment="1">
      <alignment wrapText="1"/>
    </xf>
    <xf numFmtId="0" fontId="28" fillId="3" borderId="0" xfId="0" applyNumberFormat="1" applyFont="1" applyFill="1" applyAlignment="1">
      <alignment horizontal="left" wrapText="1"/>
    </xf>
    <xf numFmtId="0" fontId="0" fillId="0" borderId="0" xfId="0" applyAlignment="1"/>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3" xfId="0" applyFill="1"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10" fillId="0" borderId="0" xfId="0" applyFont="1" applyAlignment="1">
      <alignment horizontal="left"/>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5" fillId="4" borderId="15" xfId="0" applyFont="1"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15" fillId="4" borderId="15" xfId="0" applyFont="1" applyFill="1" applyBorder="1" applyAlignment="1">
      <alignment horizontal="left" vertical="top" wrapText="1"/>
    </xf>
    <xf numFmtId="0" fontId="15" fillId="4" borderId="16"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3" xfId="0" applyFont="1" applyFill="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25" fillId="0" borderId="17" xfId="0" applyFont="1" applyBorder="1" applyAlignment="1">
      <alignment horizontal="left" vertical="top" wrapText="1"/>
    </xf>
    <xf numFmtId="0" fontId="25" fillId="0" borderId="2" xfId="0" applyFont="1" applyBorder="1" applyAlignment="1">
      <alignment horizontal="left" vertical="top" wrapText="1"/>
    </xf>
    <xf numFmtId="0" fontId="25" fillId="0" borderId="0"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31" fillId="0" borderId="15" xfId="0" applyFont="1" applyBorder="1" applyAlignment="1">
      <alignment horizontal="left" vertical="top" wrapText="1"/>
    </xf>
    <xf numFmtId="0" fontId="6" fillId="0" borderId="0" xfId="0" applyFont="1" applyAlignment="1">
      <alignment horizontal="left" vertical="top" wrapText="1"/>
    </xf>
    <xf numFmtId="0" fontId="22" fillId="2" borderId="15" xfId="0" applyFont="1" applyFill="1" applyBorder="1" applyAlignment="1">
      <alignment horizontal="left" vertical="top" wrapText="1"/>
    </xf>
    <xf numFmtId="0" fontId="22" fillId="2" borderId="16" xfId="0" applyFont="1" applyFill="1" applyBorder="1" applyAlignment="1">
      <alignment horizontal="left" vertical="top" wrapText="1"/>
    </xf>
    <xf numFmtId="0" fontId="22" fillId="2" borderId="17"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3" xfId="0" applyFont="1" applyFill="1" applyBorder="1" applyAlignment="1">
      <alignment horizontal="left" vertical="top" wrapText="1"/>
    </xf>
    <xf numFmtId="0" fontId="12" fillId="2" borderId="2"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cellXfs>
  <cellStyles count="6">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3">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106"/>
  <sheetViews>
    <sheetView showGridLines="0" tabSelected="1" zoomScaleNormal="100" workbookViewId="0">
      <selection sqref="A1:M1"/>
    </sheetView>
  </sheetViews>
  <sheetFormatPr defaultColWidth="9.109375" defaultRowHeight="13.2"/>
  <cols>
    <col min="1" max="1" width="28.6640625" style="7" customWidth="1"/>
    <col min="2" max="2" width="9.33203125" style="1" bestFit="1" customWidth="1"/>
    <col min="3" max="3" width="11.109375" style="1" bestFit="1" customWidth="1"/>
    <col min="4" max="4" width="8.6640625" style="1" bestFit="1" customWidth="1"/>
    <col min="5" max="5" width="10.88671875" style="1" bestFit="1" customWidth="1"/>
    <col min="6" max="6" width="15.5546875" style="1" bestFit="1" customWidth="1"/>
    <col min="7" max="7" width="14.44140625" style="1" bestFit="1" customWidth="1"/>
    <col min="8" max="8" width="16.6640625" bestFit="1" customWidth="1"/>
    <col min="9" max="9" width="14.88671875" bestFit="1" customWidth="1"/>
    <col min="10" max="10" width="14.6640625" customWidth="1"/>
    <col min="11" max="11" width="14.109375" customWidth="1"/>
    <col min="12" max="12" width="13.44140625" customWidth="1"/>
    <col min="13" max="13" width="13.6640625" style="19" customWidth="1"/>
    <col min="14" max="15" width="9.109375" style="19" customWidth="1"/>
    <col min="16" max="16" width="14.6640625" style="19" bestFit="1" customWidth="1"/>
    <col min="17" max="20" width="9.109375" style="19" customWidth="1"/>
    <col min="21" max="21" width="19.109375" style="19" bestFit="1" customWidth="1"/>
    <col min="22" max="22" width="16.5546875" style="19" bestFit="1" customWidth="1"/>
    <col min="23" max="33" width="9.109375" style="19" customWidth="1"/>
  </cols>
  <sheetData>
    <row r="1" spans="1:39">
      <c r="A1" s="90" t="s">
        <v>81</v>
      </c>
      <c r="B1" s="90"/>
      <c r="C1" s="90"/>
      <c r="D1" s="90"/>
      <c r="E1" s="90"/>
      <c r="F1" s="90"/>
      <c r="G1" s="90"/>
      <c r="H1" s="90"/>
      <c r="I1" s="90"/>
      <c r="J1" s="90"/>
      <c r="K1" s="90"/>
      <c r="L1" s="90"/>
      <c r="M1" s="90"/>
    </row>
    <row r="2" spans="1:39">
      <c r="A2" s="90" t="s">
        <v>82</v>
      </c>
      <c r="B2" s="90"/>
      <c r="C2" s="90"/>
      <c r="D2" s="90"/>
      <c r="E2" s="90"/>
      <c r="F2" s="90"/>
      <c r="G2" s="90"/>
      <c r="H2" s="90"/>
      <c r="I2" s="90"/>
      <c r="J2" s="90"/>
      <c r="K2" s="90"/>
      <c r="L2" s="90"/>
      <c r="M2" s="90"/>
    </row>
    <row r="3" spans="1:39">
      <c r="B3" s="7"/>
      <c r="C3" s="7"/>
      <c r="D3" s="7"/>
      <c r="E3" s="7"/>
      <c r="F3" s="7"/>
      <c r="G3" s="7"/>
      <c r="H3" s="7"/>
      <c r="I3" s="7"/>
    </row>
    <row r="4" spans="1:39" ht="36.75" customHeight="1">
      <c r="A4" s="91" t="s">
        <v>70</v>
      </c>
      <c r="B4" s="92"/>
      <c r="C4" s="92"/>
      <c r="D4" s="92"/>
      <c r="E4" s="92"/>
      <c r="F4" s="92"/>
      <c r="G4" s="92"/>
      <c r="H4" s="92"/>
      <c r="I4" s="92"/>
      <c r="J4" s="92"/>
      <c r="K4" s="92"/>
      <c r="L4" s="92"/>
      <c r="M4" s="28"/>
      <c r="N4" s="28"/>
      <c r="O4" s="28"/>
      <c r="P4" s="28"/>
    </row>
    <row r="5" spans="1:39" ht="14.4">
      <c r="A5" s="93" t="s">
        <v>71</v>
      </c>
      <c r="B5" s="93"/>
      <c r="C5" s="93"/>
      <c r="D5" s="93"/>
      <c r="E5" s="93"/>
      <c r="F5" s="93"/>
      <c r="G5" s="93"/>
      <c r="H5" s="93"/>
      <c r="I5" s="93"/>
      <c r="J5" s="94"/>
      <c r="K5" s="94"/>
      <c r="L5" s="94"/>
      <c r="M5" s="14"/>
      <c r="N5" s="14"/>
      <c r="O5" s="14"/>
      <c r="P5" s="14"/>
    </row>
    <row r="6" spans="1:39" ht="15" customHeight="1">
      <c r="A6" s="93"/>
      <c r="B6" s="93"/>
      <c r="C6" s="93"/>
      <c r="D6" s="93"/>
      <c r="E6" s="93"/>
      <c r="F6" s="93"/>
      <c r="G6" s="93"/>
      <c r="H6" s="93"/>
      <c r="I6" s="93"/>
      <c r="J6" s="94"/>
      <c r="K6" s="94"/>
      <c r="L6" s="94"/>
      <c r="M6" s="28"/>
      <c r="N6" s="28"/>
      <c r="O6" s="28"/>
      <c r="P6" s="28"/>
      <c r="Q6" s="28"/>
      <c r="R6" s="28"/>
      <c r="S6" s="28"/>
      <c r="T6" s="28"/>
      <c r="U6" s="28"/>
      <c r="V6" s="28"/>
      <c r="W6" s="28"/>
      <c r="X6" s="28"/>
      <c r="Y6" s="28"/>
      <c r="Z6" s="20"/>
      <c r="AA6" s="20"/>
      <c r="AB6" s="20"/>
      <c r="AC6" s="20"/>
      <c r="AD6" s="20"/>
      <c r="AE6" s="20"/>
      <c r="AF6" s="20"/>
      <c r="AG6" s="20"/>
      <c r="AH6" s="8"/>
      <c r="AI6" s="8"/>
      <c r="AJ6" s="8"/>
      <c r="AK6" s="8"/>
      <c r="AL6" s="8"/>
      <c r="AM6" s="8"/>
    </row>
    <row r="7" spans="1:39" ht="14.4">
      <c r="A7" s="93"/>
      <c r="B7" s="93"/>
      <c r="C7" s="93"/>
      <c r="D7" s="93"/>
      <c r="E7" s="93"/>
      <c r="F7" s="93"/>
      <c r="G7" s="93"/>
      <c r="H7" s="93"/>
      <c r="I7" s="93"/>
      <c r="J7" s="94"/>
      <c r="K7" s="94"/>
      <c r="L7" s="94"/>
      <c r="M7" s="14"/>
      <c r="N7" s="14"/>
      <c r="O7" s="14"/>
      <c r="P7" s="14"/>
      <c r="Q7" s="14"/>
      <c r="R7" s="14"/>
      <c r="S7" s="14"/>
      <c r="T7" s="14"/>
      <c r="U7" s="14"/>
      <c r="V7" s="14"/>
      <c r="W7" s="14"/>
      <c r="X7" s="14"/>
      <c r="Y7" s="14"/>
      <c r="Z7" s="20"/>
      <c r="AA7" s="20"/>
      <c r="AB7" s="20"/>
      <c r="AC7" s="20"/>
      <c r="AD7" s="20"/>
      <c r="AE7" s="20"/>
      <c r="AF7" s="20"/>
      <c r="AG7" s="20"/>
      <c r="AH7" s="8"/>
      <c r="AI7" s="8"/>
      <c r="AJ7" s="8"/>
      <c r="AK7" s="8"/>
      <c r="AL7" s="8"/>
      <c r="AM7" s="8"/>
    </row>
    <row r="8" spans="1:39" ht="14.4">
      <c r="A8" s="29"/>
      <c r="B8" s="29"/>
      <c r="C8" s="29"/>
      <c r="D8" s="29"/>
      <c r="E8" s="29"/>
      <c r="F8" s="29"/>
      <c r="G8" s="29"/>
      <c r="H8" s="29"/>
      <c r="I8" s="29"/>
      <c r="J8" s="29"/>
      <c r="K8" s="29"/>
      <c r="L8" s="29"/>
      <c r="M8" s="14"/>
      <c r="N8" s="14"/>
      <c r="O8" s="14"/>
      <c r="P8" s="14"/>
      <c r="Q8" s="14"/>
      <c r="R8" s="14"/>
      <c r="S8" s="14"/>
      <c r="T8" s="14"/>
      <c r="U8" s="14"/>
      <c r="V8" s="14"/>
      <c r="W8" s="14"/>
      <c r="X8" s="14"/>
      <c r="Y8" s="14"/>
      <c r="Z8" s="20"/>
      <c r="AA8" s="20"/>
      <c r="AB8" s="20"/>
      <c r="AC8" s="20"/>
      <c r="AD8" s="20"/>
      <c r="AE8" s="20"/>
      <c r="AF8" s="20"/>
      <c r="AG8" s="20"/>
      <c r="AH8" s="8"/>
      <c r="AI8" s="8"/>
      <c r="AJ8" s="8"/>
      <c r="AK8" s="8"/>
      <c r="AL8" s="8"/>
      <c r="AM8" s="8"/>
    </row>
    <row r="9" spans="1:39" ht="51.6">
      <c r="A9" s="38" t="s">
        <v>85</v>
      </c>
      <c r="B9" s="39" t="s">
        <v>2</v>
      </c>
      <c r="C9" s="39" t="s">
        <v>3</v>
      </c>
      <c r="D9" s="39" t="s">
        <v>4</v>
      </c>
      <c r="E9" s="39" t="s">
        <v>5</v>
      </c>
      <c r="F9" s="39" t="s">
        <v>6</v>
      </c>
      <c r="G9" s="39" t="s">
        <v>0</v>
      </c>
      <c r="H9" s="31" t="s">
        <v>58</v>
      </c>
      <c r="I9" s="62" t="s">
        <v>1</v>
      </c>
      <c r="J9" s="60" t="s">
        <v>54</v>
      </c>
      <c r="K9" s="46" t="s">
        <v>55</v>
      </c>
      <c r="L9" s="47" t="s">
        <v>49</v>
      </c>
      <c r="M9" s="47" t="s">
        <v>50</v>
      </c>
      <c r="N9" s="3"/>
      <c r="O9" s="3"/>
      <c r="P9" s="3"/>
      <c r="Q9" s="3"/>
      <c r="R9" s="3"/>
      <c r="S9"/>
      <c r="T9"/>
      <c r="U9"/>
      <c r="V9"/>
      <c r="W9"/>
      <c r="X9"/>
      <c r="Y9"/>
      <c r="Z9"/>
      <c r="AA9"/>
      <c r="AB9"/>
      <c r="AC9"/>
      <c r="AD9"/>
      <c r="AE9"/>
      <c r="AF9"/>
      <c r="AG9"/>
    </row>
    <row r="10" spans="1:39" ht="67.5" customHeight="1">
      <c r="A10" s="38" t="s">
        <v>86</v>
      </c>
      <c r="B10" s="39"/>
      <c r="C10" s="39" t="s">
        <v>42</v>
      </c>
      <c r="D10" s="39" t="s">
        <v>25</v>
      </c>
      <c r="E10" s="39" t="s">
        <v>26</v>
      </c>
      <c r="F10" s="39" t="s">
        <v>27</v>
      </c>
      <c r="G10" s="39" t="s">
        <v>29</v>
      </c>
      <c r="H10" s="31" t="s">
        <v>59</v>
      </c>
      <c r="I10" s="63" t="s">
        <v>7</v>
      </c>
      <c r="J10" s="60" t="s">
        <v>56</v>
      </c>
      <c r="K10" s="46" t="s">
        <v>57</v>
      </c>
      <c r="L10" s="48" t="s">
        <v>51</v>
      </c>
      <c r="M10" s="48" t="s">
        <v>52</v>
      </c>
      <c r="N10" s="6"/>
      <c r="O10" s="6"/>
      <c r="P10"/>
      <c r="Q10"/>
      <c r="R10"/>
      <c r="S10"/>
      <c r="T10"/>
      <c r="U10"/>
      <c r="V10" s="6"/>
      <c r="W10"/>
      <c r="X10"/>
      <c r="Y10"/>
      <c r="Z10"/>
      <c r="AA10"/>
      <c r="AB10"/>
      <c r="AC10"/>
      <c r="AD10" s="6"/>
      <c r="AE10"/>
      <c r="AF10"/>
      <c r="AG10"/>
    </row>
    <row r="11" spans="1:39" s="4" customFormat="1" ht="12" customHeight="1" thickBot="1">
      <c r="A11" s="40"/>
      <c r="B11" s="41" t="s">
        <v>37</v>
      </c>
      <c r="C11" s="41" t="s">
        <v>37</v>
      </c>
      <c r="D11" s="41" t="s">
        <v>37</v>
      </c>
      <c r="E11" s="41" t="s">
        <v>37</v>
      </c>
      <c r="F11" s="41" t="s">
        <v>37</v>
      </c>
      <c r="G11" s="41" t="s">
        <v>38</v>
      </c>
      <c r="H11" s="41" t="s">
        <v>38</v>
      </c>
      <c r="I11" s="64" t="s">
        <v>38</v>
      </c>
      <c r="J11" s="61" t="s">
        <v>53</v>
      </c>
      <c r="K11" s="50"/>
      <c r="L11" s="50" t="s">
        <v>38</v>
      </c>
      <c r="M11" s="50" t="s">
        <v>38</v>
      </c>
    </row>
    <row r="12" spans="1:39" ht="13.8" thickTop="1">
      <c r="A12" s="52" t="s">
        <v>8</v>
      </c>
      <c r="B12" s="51">
        <v>27.2</v>
      </c>
      <c r="C12" s="51">
        <v>17.5</v>
      </c>
      <c r="D12" s="51">
        <v>15.1</v>
      </c>
      <c r="E12" s="51">
        <v>2.4</v>
      </c>
      <c r="F12" s="51">
        <v>9.8000000000000007</v>
      </c>
      <c r="G12" s="51">
        <v>64.3</v>
      </c>
      <c r="H12" s="51">
        <v>13.7</v>
      </c>
      <c r="I12" s="65">
        <v>55.5</v>
      </c>
      <c r="J12" s="87">
        <v>27.1</v>
      </c>
      <c r="K12" s="80">
        <f>J12/100*H12</f>
        <v>3.7126999999999999</v>
      </c>
      <c r="L12" s="81">
        <f>H12-K12</f>
        <v>9.9872999999999994</v>
      </c>
      <c r="M12" s="81">
        <f>H12+K12</f>
        <v>17.412700000000001</v>
      </c>
      <c r="N12"/>
      <c r="O12" s="30"/>
      <c r="P12" s="30"/>
      <c r="Q12" s="30"/>
      <c r="R12" s="30"/>
      <c r="S12" s="30"/>
      <c r="T12" s="30"/>
      <c r="U12" s="30"/>
      <c r="V12" s="30"/>
      <c r="W12"/>
      <c r="X12"/>
      <c r="Y12"/>
      <c r="Z12"/>
      <c r="AA12"/>
      <c r="AB12"/>
      <c r="AC12"/>
      <c r="AD12"/>
      <c r="AE12"/>
      <c r="AF12"/>
      <c r="AG12"/>
    </row>
    <row r="13" spans="1:39">
      <c r="A13" s="52" t="s">
        <v>9</v>
      </c>
      <c r="B13" s="5">
        <v>69.3</v>
      </c>
      <c r="C13" s="5">
        <v>46.5</v>
      </c>
      <c r="D13" s="5">
        <v>43.9</v>
      </c>
      <c r="E13" s="5">
        <v>2.6</v>
      </c>
      <c r="F13" s="5">
        <v>22.8</v>
      </c>
      <c r="G13" s="5">
        <v>67.099999999999994</v>
      </c>
      <c r="H13" s="5">
        <v>5.6</v>
      </c>
      <c r="I13" s="66">
        <v>63.3</v>
      </c>
      <c r="J13" s="87">
        <v>10.8</v>
      </c>
      <c r="K13" s="80">
        <f t="shared" ref="K13" si="0">J13/100*H13</f>
        <v>0.6048</v>
      </c>
      <c r="L13" s="81">
        <f t="shared" ref="L13" si="1">H13-K13</f>
        <v>4.9951999999999996</v>
      </c>
      <c r="M13" s="81">
        <f t="shared" ref="M13" si="2">H13+K13</f>
        <v>6.2047999999999996</v>
      </c>
      <c r="N13"/>
      <c r="O13" s="30"/>
      <c r="P13" s="30"/>
      <c r="Q13" s="30"/>
      <c r="R13" s="30"/>
      <c r="S13" s="30"/>
      <c r="T13" s="30"/>
      <c r="U13" s="30"/>
      <c r="V13" s="30"/>
      <c r="W13"/>
      <c r="X13"/>
      <c r="Y13"/>
      <c r="Z13"/>
      <c r="AA13"/>
      <c r="AB13"/>
      <c r="AC13"/>
      <c r="AD13"/>
      <c r="AE13"/>
      <c r="AF13"/>
      <c r="AG13"/>
    </row>
    <row r="14" spans="1:39">
      <c r="A14" s="52" t="s">
        <v>10</v>
      </c>
      <c r="B14" s="5">
        <v>15.5</v>
      </c>
      <c r="C14" s="5">
        <v>9.1</v>
      </c>
      <c r="D14" s="5">
        <v>8.6</v>
      </c>
      <c r="E14" s="5">
        <v>0.5</v>
      </c>
      <c r="F14" s="5">
        <v>6.4</v>
      </c>
      <c r="G14" s="5">
        <v>58.7</v>
      </c>
      <c r="H14" s="5">
        <v>5.5</v>
      </c>
      <c r="I14" s="66">
        <v>55.5</v>
      </c>
      <c r="J14" s="87">
        <v>19.7</v>
      </c>
      <c r="K14" s="80">
        <f t="shared" ref="K14:K42" si="3">J14/100*H14</f>
        <v>1.0834999999999999</v>
      </c>
      <c r="L14" s="81">
        <f t="shared" ref="L14:L42" si="4">H14-K14</f>
        <v>4.4165000000000001</v>
      </c>
      <c r="M14" s="81">
        <f t="shared" ref="M14:M42" si="5">H14+K14</f>
        <v>6.5834999999999999</v>
      </c>
      <c r="N14"/>
      <c r="O14" s="30"/>
      <c r="P14" s="30"/>
      <c r="Q14" s="30"/>
      <c r="R14" s="30"/>
      <c r="S14" s="30"/>
      <c r="T14" s="30"/>
      <c r="U14" s="30"/>
      <c r="V14" s="30"/>
      <c r="W14"/>
      <c r="X14"/>
      <c r="Y14"/>
      <c r="Z14"/>
      <c r="AA14"/>
      <c r="AB14"/>
      <c r="AC14"/>
      <c r="AD14"/>
      <c r="AE14"/>
      <c r="AF14"/>
      <c r="AG14"/>
    </row>
    <row r="15" spans="1:39">
      <c r="A15" s="52" t="s">
        <v>39</v>
      </c>
      <c r="B15" s="5">
        <v>39.700000000000003</v>
      </c>
      <c r="C15" s="5">
        <v>24</v>
      </c>
      <c r="D15" s="5">
        <v>23</v>
      </c>
      <c r="E15" s="5">
        <v>1</v>
      </c>
      <c r="F15" s="5">
        <v>15.7</v>
      </c>
      <c r="G15" s="5">
        <v>60.5</v>
      </c>
      <c r="H15" s="5">
        <v>4.2</v>
      </c>
      <c r="I15" s="66">
        <v>57.9</v>
      </c>
      <c r="J15" s="87">
        <v>26.1</v>
      </c>
      <c r="K15" s="80">
        <f t="shared" si="3"/>
        <v>1.0962000000000001</v>
      </c>
      <c r="L15" s="81">
        <f t="shared" si="4"/>
        <v>3.1038000000000001</v>
      </c>
      <c r="M15" s="81">
        <f t="shared" si="5"/>
        <v>5.2962000000000007</v>
      </c>
      <c r="N15"/>
      <c r="O15" s="30"/>
      <c r="P15" s="30"/>
      <c r="Q15" s="30"/>
      <c r="R15" s="30"/>
      <c r="S15" s="30"/>
      <c r="T15" s="30"/>
      <c r="U15" s="30"/>
      <c r="V15" s="30"/>
      <c r="W15"/>
      <c r="X15"/>
      <c r="Y15"/>
      <c r="Z15"/>
      <c r="AA15"/>
      <c r="AB15"/>
      <c r="AC15"/>
      <c r="AD15"/>
      <c r="AE15"/>
      <c r="AF15"/>
      <c r="AG15"/>
    </row>
    <row r="16" spans="1:39">
      <c r="A16" s="52" t="s">
        <v>11</v>
      </c>
      <c r="B16" s="5">
        <v>31.8</v>
      </c>
      <c r="C16" s="5">
        <v>18.2</v>
      </c>
      <c r="D16" s="5">
        <v>17</v>
      </c>
      <c r="E16" s="5">
        <v>1.2</v>
      </c>
      <c r="F16" s="5">
        <v>13.6</v>
      </c>
      <c r="G16" s="5">
        <v>57.2</v>
      </c>
      <c r="H16" s="5">
        <v>6.6</v>
      </c>
      <c r="I16" s="66">
        <v>53.5</v>
      </c>
      <c r="J16" s="87">
        <v>38.200000000000003</v>
      </c>
      <c r="K16" s="80">
        <f t="shared" si="3"/>
        <v>2.5211999999999999</v>
      </c>
      <c r="L16" s="81">
        <f t="shared" si="4"/>
        <v>4.0787999999999993</v>
      </c>
      <c r="M16" s="81">
        <f t="shared" si="5"/>
        <v>9.1212</v>
      </c>
      <c r="N16"/>
      <c r="O16" s="30"/>
      <c r="P16" s="30"/>
      <c r="Q16" s="30"/>
      <c r="R16" s="30"/>
      <c r="S16" s="30"/>
      <c r="T16" s="30"/>
      <c r="U16" s="30"/>
      <c r="V16" s="30"/>
      <c r="W16"/>
      <c r="X16"/>
      <c r="Y16"/>
      <c r="Z16"/>
      <c r="AA16"/>
      <c r="AB16"/>
      <c r="AC16"/>
      <c r="AD16"/>
      <c r="AE16"/>
      <c r="AF16"/>
      <c r="AG16"/>
    </row>
    <row r="17" spans="1:33">
      <c r="A17" s="52" t="s">
        <v>31</v>
      </c>
      <c r="B17" s="5">
        <v>85.7</v>
      </c>
      <c r="C17" s="5">
        <v>47.3</v>
      </c>
      <c r="D17" s="5">
        <v>41.4</v>
      </c>
      <c r="E17" s="5">
        <v>5.8</v>
      </c>
      <c r="F17" s="5">
        <v>38.4</v>
      </c>
      <c r="G17" s="5">
        <v>55.2</v>
      </c>
      <c r="H17" s="5">
        <v>12.3</v>
      </c>
      <c r="I17" s="66">
        <v>48.3</v>
      </c>
      <c r="J17" s="87">
        <v>13.9</v>
      </c>
      <c r="K17" s="80">
        <f t="shared" si="3"/>
        <v>1.7097000000000002</v>
      </c>
      <c r="L17" s="81">
        <f t="shared" si="4"/>
        <v>10.590300000000001</v>
      </c>
      <c r="M17" s="81">
        <f t="shared" si="5"/>
        <v>14.0097</v>
      </c>
      <c r="N17"/>
      <c r="O17" s="30"/>
      <c r="P17" s="30"/>
      <c r="Q17" s="30"/>
      <c r="R17" s="30"/>
      <c r="S17" s="30"/>
      <c r="T17" s="30"/>
      <c r="U17" s="30"/>
      <c r="V17" s="30"/>
      <c r="W17"/>
      <c r="X17"/>
      <c r="Y17"/>
      <c r="Z17"/>
      <c r="AA17"/>
      <c r="AB17"/>
      <c r="AC17"/>
      <c r="AD17"/>
      <c r="AE17"/>
      <c r="AF17"/>
      <c r="AG17"/>
    </row>
    <row r="18" spans="1:33">
      <c r="A18" s="52" t="s">
        <v>13</v>
      </c>
      <c r="B18" s="5">
        <v>95.8</v>
      </c>
      <c r="C18" s="5">
        <v>63.9</v>
      </c>
      <c r="D18" s="5">
        <v>61.3</v>
      </c>
      <c r="E18" s="5">
        <v>2.6</v>
      </c>
      <c r="F18" s="5">
        <v>31.9</v>
      </c>
      <c r="G18" s="5">
        <v>66.7</v>
      </c>
      <c r="H18" s="5">
        <v>4.0999999999999996</v>
      </c>
      <c r="I18" s="66">
        <v>64</v>
      </c>
      <c r="J18" s="87">
        <v>17.399999999999999</v>
      </c>
      <c r="K18" s="80">
        <f t="shared" si="3"/>
        <v>0.71339999999999992</v>
      </c>
      <c r="L18" s="81">
        <f t="shared" si="4"/>
        <v>3.3865999999999996</v>
      </c>
      <c r="M18" s="81">
        <f t="shared" si="5"/>
        <v>4.8133999999999997</v>
      </c>
      <c r="N18"/>
      <c r="O18" s="30"/>
      <c r="P18" s="30"/>
      <c r="Q18" s="30"/>
      <c r="R18" s="30"/>
      <c r="S18" s="30"/>
      <c r="T18" s="30"/>
      <c r="U18" s="30"/>
      <c r="V18" s="30"/>
      <c r="W18"/>
      <c r="X18"/>
      <c r="Y18"/>
      <c r="Z18"/>
      <c r="AA18"/>
      <c r="AB18"/>
      <c r="AC18"/>
      <c r="AD18"/>
      <c r="AE18"/>
      <c r="AF18"/>
      <c r="AG18"/>
    </row>
    <row r="19" spans="1:33" ht="12" customHeight="1">
      <c r="A19" s="52" t="s">
        <v>12</v>
      </c>
      <c r="B19" s="5">
        <v>27.5</v>
      </c>
      <c r="C19" s="5">
        <v>15.1</v>
      </c>
      <c r="D19" s="5">
        <v>14.1</v>
      </c>
      <c r="E19" s="5">
        <v>0.9</v>
      </c>
      <c r="F19" s="5">
        <v>12.4</v>
      </c>
      <c r="G19" s="5">
        <v>54.9</v>
      </c>
      <c r="H19" s="5">
        <v>6</v>
      </c>
      <c r="I19" s="66">
        <v>51.3</v>
      </c>
      <c r="J19" s="87">
        <v>21.7</v>
      </c>
      <c r="K19" s="80">
        <f t="shared" si="3"/>
        <v>1.302</v>
      </c>
      <c r="L19" s="81">
        <f t="shared" si="4"/>
        <v>4.6980000000000004</v>
      </c>
      <c r="M19" s="81">
        <f t="shared" si="5"/>
        <v>7.3019999999999996</v>
      </c>
      <c r="N19"/>
      <c r="O19" s="30"/>
      <c r="P19" s="30"/>
      <c r="Q19" s="30"/>
      <c r="R19" s="30"/>
      <c r="S19" s="30"/>
      <c r="T19" s="30"/>
      <c r="U19" s="30"/>
      <c r="V19" s="30"/>
      <c r="W19"/>
      <c r="X19"/>
      <c r="Y19"/>
      <c r="Z19"/>
      <c r="AA19"/>
      <c r="AB19"/>
      <c r="AC19"/>
      <c r="AD19"/>
      <c r="AE19"/>
      <c r="AF19"/>
      <c r="AG19"/>
    </row>
    <row r="20" spans="1:33">
      <c r="A20" s="52" t="s">
        <v>28</v>
      </c>
      <c r="B20" s="5">
        <v>22.5</v>
      </c>
      <c r="C20" s="5">
        <v>11.7</v>
      </c>
      <c r="D20" s="5">
        <v>10.5</v>
      </c>
      <c r="E20" s="5">
        <v>1.2</v>
      </c>
      <c r="F20" s="5">
        <v>10.8</v>
      </c>
      <c r="G20" s="5">
        <v>52</v>
      </c>
      <c r="H20" s="5">
        <v>10.3</v>
      </c>
      <c r="I20" s="66">
        <v>46.7</v>
      </c>
      <c r="J20" s="87">
        <v>19.3</v>
      </c>
      <c r="K20" s="80">
        <f t="shared" si="3"/>
        <v>1.9879000000000002</v>
      </c>
      <c r="L20" s="81">
        <f t="shared" si="4"/>
        <v>8.3121000000000009</v>
      </c>
      <c r="M20" s="81">
        <f t="shared" si="5"/>
        <v>12.2879</v>
      </c>
      <c r="N20"/>
      <c r="O20" s="30"/>
      <c r="P20" s="30"/>
      <c r="Q20" s="30"/>
      <c r="R20" s="30"/>
      <c r="S20" s="30"/>
      <c r="T20" s="30"/>
      <c r="U20" s="30"/>
      <c r="V20" s="30"/>
      <c r="W20"/>
      <c r="X20"/>
      <c r="Y20"/>
      <c r="Z20"/>
      <c r="AA20"/>
      <c r="AB20"/>
      <c r="AC20"/>
      <c r="AD20"/>
      <c r="AE20"/>
      <c r="AF20"/>
      <c r="AG20"/>
    </row>
    <row r="21" spans="1:33">
      <c r="A21" s="52" t="s">
        <v>36</v>
      </c>
      <c r="B21" s="5">
        <v>20.7</v>
      </c>
      <c r="C21" s="5">
        <v>12.8</v>
      </c>
      <c r="D21" s="5">
        <v>12</v>
      </c>
      <c r="E21" s="5">
        <v>0.8</v>
      </c>
      <c r="F21" s="5">
        <v>7.9</v>
      </c>
      <c r="G21" s="5">
        <v>61.8</v>
      </c>
      <c r="H21" s="5">
        <v>6.3</v>
      </c>
      <c r="I21" s="66">
        <v>58</v>
      </c>
      <c r="J21" s="87">
        <v>28.2</v>
      </c>
      <c r="K21" s="80">
        <f t="shared" si="3"/>
        <v>1.7765999999999997</v>
      </c>
      <c r="L21" s="81">
        <f t="shared" si="4"/>
        <v>4.5234000000000005</v>
      </c>
      <c r="M21" s="81">
        <f t="shared" si="5"/>
        <v>8.0765999999999991</v>
      </c>
      <c r="N21"/>
      <c r="O21" s="30"/>
      <c r="P21" s="30"/>
      <c r="Q21" s="30"/>
      <c r="R21" s="30"/>
      <c r="S21" s="30"/>
      <c r="T21" s="30"/>
      <c r="U21" s="30"/>
      <c r="V21" s="30"/>
      <c r="W21"/>
      <c r="X21"/>
      <c r="Y21"/>
      <c r="Z21"/>
      <c r="AA21"/>
      <c r="AB21"/>
      <c r="AC21"/>
      <c r="AD21"/>
      <c r="AE21"/>
      <c r="AF21"/>
      <c r="AG21"/>
    </row>
    <row r="22" spans="1:33">
      <c r="A22" s="52" t="s">
        <v>32</v>
      </c>
      <c r="B22" s="5">
        <v>85.4</v>
      </c>
      <c r="C22" s="5">
        <v>55.2</v>
      </c>
      <c r="D22" s="5">
        <v>54.2</v>
      </c>
      <c r="E22" s="80" t="s">
        <v>44</v>
      </c>
      <c r="F22" s="5">
        <v>30.2</v>
      </c>
      <c r="G22" s="5">
        <v>64.599999999999994</v>
      </c>
      <c r="H22" s="80" t="s">
        <v>44</v>
      </c>
      <c r="I22" s="66">
        <v>63.5</v>
      </c>
      <c r="J22" s="87">
        <v>40.200000000000003</v>
      </c>
      <c r="K22" s="80" t="s">
        <v>44</v>
      </c>
      <c r="L22" s="81" t="s">
        <v>44</v>
      </c>
      <c r="M22" s="81" t="s">
        <v>44</v>
      </c>
      <c r="N22"/>
      <c r="O22" s="30"/>
      <c r="P22" s="30"/>
      <c r="Q22" s="30"/>
      <c r="R22" s="30"/>
      <c r="S22" s="30"/>
      <c r="T22" s="30"/>
      <c r="U22" s="30"/>
      <c r="V22" s="30"/>
      <c r="W22"/>
      <c r="X22"/>
      <c r="Y22"/>
      <c r="Z22"/>
      <c r="AA22"/>
      <c r="AB22"/>
      <c r="AC22"/>
      <c r="AD22"/>
      <c r="AE22"/>
      <c r="AF22"/>
      <c r="AG22"/>
    </row>
    <row r="23" spans="1:33">
      <c r="A23" s="67" t="s">
        <v>30</v>
      </c>
      <c r="B23" s="5">
        <v>63.7</v>
      </c>
      <c r="C23" s="5">
        <v>41.8</v>
      </c>
      <c r="D23" s="5">
        <v>40.799999999999997</v>
      </c>
      <c r="E23" s="80" t="s">
        <v>44</v>
      </c>
      <c r="F23" s="5">
        <v>21.9</v>
      </c>
      <c r="G23" s="5">
        <v>65.599999999999994</v>
      </c>
      <c r="H23" s="80" t="s">
        <v>44</v>
      </c>
      <c r="I23" s="66">
        <v>64.099999999999994</v>
      </c>
      <c r="J23" s="87">
        <v>22</v>
      </c>
      <c r="K23" s="80" t="s">
        <v>44</v>
      </c>
      <c r="L23" s="81" t="s">
        <v>44</v>
      </c>
      <c r="M23" s="81" t="s">
        <v>44</v>
      </c>
      <c r="N23"/>
      <c r="O23" s="30"/>
      <c r="P23" s="30"/>
      <c r="Q23" s="30"/>
      <c r="R23" s="30"/>
      <c r="S23" s="30"/>
      <c r="T23" s="30"/>
      <c r="U23" s="30"/>
      <c r="V23" s="30"/>
      <c r="W23"/>
      <c r="X23"/>
      <c r="Y23"/>
      <c r="Z23"/>
      <c r="AA23"/>
      <c r="AB23"/>
      <c r="AC23"/>
      <c r="AD23"/>
      <c r="AE23"/>
      <c r="AF23"/>
      <c r="AG23"/>
    </row>
    <row r="24" spans="1:33">
      <c r="A24" s="67" t="s">
        <v>66</v>
      </c>
      <c r="B24" s="5">
        <v>28.5</v>
      </c>
      <c r="C24" s="5">
        <v>16.600000000000001</v>
      </c>
      <c r="D24" s="5">
        <v>16</v>
      </c>
      <c r="E24" s="80" t="s">
        <v>44</v>
      </c>
      <c r="F24" s="5">
        <v>11.8</v>
      </c>
      <c r="G24" s="5">
        <v>58.2</v>
      </c>
      <c r="H24" s="80" t="s">
        <v>44</v>
      </c>
      <c r="I24" s="66">
        <v>56.1</v>
      </c>
      <c r="J24" s="87" t="s">
        <v>80</v>
      </c>
      <c r="K24" s="80" t="s">
        <v>44</v>
      </c>
      <c r="L24" s="81" t="s">
        <v>44</v>
      </c>
      <c r="M24" s="81" t="s">
        <v>44</v>
      </c>
      <c r="N24"/>
      <c r="O24" s="30"/>
      <c r="P24" s="30"/>
      <c r="Q24" s="30"/>
      <c r="R24" s="30"/>
      <c r="S24" s="30"/>
      <c r="T24" s="30"/>
      <c r="U24" s="30"/>
      <c r="V24" s="30"/>
      <c r="W24"/>
      <c r="X24"/>
      <c r="Y24"/>
      <c r="Z24"/>
      <c r="AA24"/>
      <c r="AB24"/>
      <c r="AC24"/>
      <c r="AD24"/>
      <c r="AE24"/>
      <c r="AF24"/>
      <c r="AG24"/>
    </row>
    <row r="25" spans="1:33">
      <c r="A25" s="67" t="s">
        <v>14</v>
      </c>
      <c r="B25" s="5">
        <v>58.8</v>
      </c>
      <c r="C25" s="5">
        <v>30.8</v>
      </c>
      <c r="D25" s="5">
        <v>28.7</v>
      </c>
      <c r="E25" s="80">
        <v>2.1</v>
      </c>
      <c r="F25" s="5">
        <v>28</v>
      </c>
      <c r="G25" s="5">
        <v>52.4</v>
      </c>
      <c r="H25" s="80">
        <v>6.8</v>
      </c>
      <c r="I25" s="66">
        <v>48.8</v>
      </c>
      <c r="J25" s="87">
        <v>29.8</v>
      </c>
      <c r="K25" s="80">
        <f t="shared" si="3"/>
        <v>2.0263999999999998</v>
      </c>
      <c r="L25" s="81">
        <f t="shared" si="4"/>
        <v>4.7736000000000001</v>
      </c>
      <c r="M25" s="81">
        <f t="shared" si="5"/>
        <v>8.8263999999999996</v>
      </c>
      <c r="N25"/>
      <c r="O25" s="30"/>
      <c r="P25" s="30"/>
      <c r="Q25" s="30"/>
      <c r="R25" s="30"/>
      <c r="S25" s="30"/>
      <c r="T25" s="30"/>
      <c r="U25" s="30"/>
      <c r="V25" s="30"/>
      <c r="W25"/>
      <c r="X25"/>
      <c r="Y25"/>
      <c r="Z25"/>
      <c r="AA25"/>
      <c r="AB25"/>
      <c r="AC25"/>
      <c r="AD25"/>
      <c r="AE25"/>
      <c r="AF25"/>
      <c r="AG25"/>
    </row>
    <row r="26" spans="1:33">
      <c r="A26" s="67" t="s">
        <v>34</v>
      </c>
      <c r="B26" s="5">
        <v>63.5</v>
      </c>
      <c r="C26" s="5">
        <v>34.799999999999997</v>
      </c>
      <c r="D26" s="5">
        <v>32</v>
      </c>
      <c r="E26" s="5">
        <v>2.7</v>
      </c>
      <c r="F26" s="5">
        <v>28.7</v>
      </c>
      <c r="G26" s="5">
        <v>54.8</v>
      </c>
      <c r="H26" s="5">
        <v>7.8</v>
      </c>
      <c r="I26" s="66">
        <v>50.4</v>
      </c>
      <c r="J26" s="87">
        <v>30</v>
      </c>
      <c r="K26" s="80">
        <f t="shared" si="3"/>
        <v>2.34</v>
      </c>
      <c r="L26" s="81">
        <f t="shared" si="4"/>
        <v>5.46</v>
      </c>
      <c r="M26" s="81">
        <f t="shared" si="5"/>
        <v>10.14</v>
      </c>
      <c r="N26"/>
      <c r="O26" s="30"/>
      <c r="P26" s="30"/>
      <c r="Q26" s="30"/>
      <c r="R26" s="30"/>
      <c r="S26" s="30"/>
      <c r="T26" s="30"/>
      <c r="U26" s="30"/>
      <c r="V26" s="30"/>
      <c r="W26"/>
      <c r="X26"/>
      <c r="Y26"/>
      <c r="Z26"/>
      <c r="AA26"/>
      <c r="AB26"/>
      <c r="AC26"/>
      <c r="AD26"/>
      <c r="AE26"/>
      <c r="AF26"/>
      <c r="AG26"/>
    </row>
    <row r="27" spans="1:33">
      <c r="A27" s="67" t="s">
        <v>33</v>
      </c>
      <c r="B27" s="5">
        <v>88.4</v>
      </c>
      <c r="C27" s="5">
        <v>54.5</v>
      </c>
      <c r="D27" s="5">
        <v>50.8</v>
      </c>
      <c r="E27" s="5">
        <v>3.7</v>
      </c>
      <c r="F27" s="5">
        <v>33.9</v>
      </c>
      <c r="G27" s="5">
        <v>61.7</v>
      </c>
      <c r="H27" s="5">
        <v>6.8</v>
      </c>
      <c r="I27" s="66">
        <v>57.5</v>
      </c>
      <c r="J27" s="87">
        <v>20.3</v>
      </c>
      <c r="K27" s="80">
        <f t="shared" si="3"/>
        <v>1.3804000000000001</v>
      </c>
      <c r="L27" s="81">
        <f t="shared" si="4"/>
        <v>5.4196</v>
      </c>
      <c r="M27" s="81">
        <f t="shared" si="5"/>
        <v>8.1804000000000006</v>
      </c>
      <c r="N27"/>
      <c r="O27" s="30"/>
      <c r="P27" s="30"/>
      <c r="Q27" s="30"/>
      <c r="R27" s="30"/>
      <c r="S27" s="30"/>
      <c r="T27" s="30"/>
      <c r="U27" s="30"/>
      <c r="V27" s="30"/>
      <c r="W27"/>
      <c r="X27"/>
      <c r="Y27"/>
      <c r="Z27"/>
      <c r="AA27"/>
      <c r="AB27"/>
      <c r="AC27"/>
      <c r="AD27"/>
      <c r="AE27"/>
      <c r="AF27"/>
      <c r="AG27"/>
    </row>
    <row r="28" spans="1:33" s="84" customFormat="1">
      <c r="A28" s="67" t="s">
        <v>40</v>
      </c>
      <c r="B28" s="82">
        <v>49.5</v>
      </c>
      <c r="C28" s="82">
        <v>26.4</v>
      </c>
      <c r="D28" s="82">
        <v>25.3</v>
      </c>
      <c r="E28" s="80" t="s">
        <v>44</v>
      </c>
      <c r="F28" s="82">
        <v>23.1</v>
      </c>
      <c r="G28" s="82">
        <v>53.3</v>
      </c>
      <c r="H28" s="80" t="s">
        <v>44</v>
      </c>
      <c r="I28" s="83">
        <v>51.1</v>
      </c>
      <c r="J28" s="87">
        <v>29.7</v>
      </c>
      <c r="K28" s="80" t="s">
        <v>44</v>
      </c>
      <c r="L28" s="81" t="s">
        <v>44</v>
      </c>
      <c r="M28" s="81" t="s">
        <v>44</v>
      </c>
      <c r="O28" s="85"/>
      <c r="P28" s="85"/>
      <c r="Q28" s="85"/>
      <c r="R28" s="85"/>
      <c r="S28" s="85"/>
      <c r="T28" s="85"/>
      <c r="U28" s="85"/>
      <c r="V28" s="85"/>
    </row>
    <row r="29" spans="1:33" s="84" customFormat="1">
      <c r="A29" s="67" t="s">
        <v>15</v>
      </c>
      <c r="B29" s="82">
        <v>85.5</v>
      </c>
      <c r="C29" s="82">
        <v>45</v>
      </c>
      <c r="D29" s="82">
        <v>42.1</v>
      </c>
      <c r="E29" s="82">
        <v>2.9</v>
      </c>
      <c r="F29" s="82">
        <v>40.5</v>
      </c>
      <c r="G29" s="82">
        <v>52.6</v>
      </c>
      <c r="H29" s="82">
        <v>6.4</v>
      </c>
      <c r="I29" s="83">
        <v>49.2</v>
      </c>
      <c r="J29" s="87">
        <v>20.100000000000001</v>
      </c>
      <c r="K29" s="80">
        <f t="shared" si="3"/>
        <v>1.2864000000000002</v>
      </c>
      <c r="L29" s="81">
        <f t="shared" si="4"/>
        <v>5.1135999999999999</v>
      </c>
      <c r="M29" s="81">
        <f t="shared" si="5"/>
        <v>7.6864000000000008</v>
      </c>
      <c r="O29" s="85"/>
      <c r="P29" s="85"/>
      <c r="Q29" s="85"/>
      <c r="R29" s="85"/>
      <c r="S29" s="85"/>
      <c r="T29" s="85"/>
      <c r="U29" s="85"/>
      <c r="V29" s="85"/>
    </row>
    <row r="30" spans="1:33" s="84" customFormat="1">
      <c r="A30" s="67" t="s">
        <v>16</v>
      </c>
      <c r="B30" s="82">
        <v>61.7</v>
      </c>
      <c r="C30" s="82">
        <v>37.4</v>
      </c>
      <c r="D30" s="82">
        <v>36.1</v>
      </c>
      <c r="E30" s="80" t="s">
        <v>44</v>
      </c>
      <c r="F30" s="82">
        <v>24.3</v>
      </c>
      <c r="G30" s="82">
        <v>60.6</v>
      </c>
      <c r="H30" s="80" t="s">
        <v>44</v>
      </c>
      <c r="I30" s="83">
        <v>58.5</v>
      </c>
      <c r="J30" s="87">
        <v>24.3</v>
      </c>
      <c r="K30" s="80" t="s">
        <v>44</v>
      </c>
      <c r="L30" s="81" t="s">
        <v>44</v>
      </c>
      <c r="M30" s="81" t="s">
        <v>44</v>
      </c>
      <c r="O30" s="85"/>
      <c r="P30" s="85"/>
      <c r="Q30" s="85"/>
      <c r="R30" s="85"/>
      <c r="S30" s="85"/>
      <c r="T30" s="85"/>
      <c r="U30" s="85"/>
      <c r="V30" s="85"/>
    </row>
    <row r="31" spans="1:33">
      <c r="A31" s="67" t="s">
        <v>41</v>
      </c>
      <c r="B31" s="5">
        <v>45.6</v>
      </c>
      <c r="C31" s="5">
        <v>31.1</v>
      </c>
      <c r="D31" s="5">
        <v>29.6</v>
      </c>
      <c r="E31" s="80">
        <v>1.5</v>
      </c>
      <c r="F31" s="5">
        <v>14.5</v>
      </c>
      <c r="G31" s="5">
        <v>68.2</v>
      </c>
      <c r="H31" s="80">
        <v>4.8</v>
      </c>
      <c r="I31" s="66">
        <v>64.900000000000006</v>
      </c>
      <c r="J31" s="87">
        <v>37.200000000000003</v>
      </c>
      <c r="K31" s="80">
        <f t="shared" si="3"/>
        <v>1.7856000000000003</v>
      </c>
      <c r="L31" s="81">
        <f t="shared" si="4"/>
        <v>3.0143999999999993</v>
      </c>
      <c r="M31" s="81">
        <f t="shared" si="5"/>
        <v>6.5856000000000003</v>
      </c>
      <c r="N31"/>
      <c r="O31" s="30"/>
      <c r="P31" s="30"/>
      <c r="Q31" s="30"/>
      <c r="R31" s="30"/>
      <c r="S31" s="30"/>
      <c r="T31" s="30"/>
      <c r="U31" s="30"/>
      <c r="V31" s="30"/>
      <c r="W31"/>
      <c r="X31"/>
      <c r="Y31"/>
      <c r="Z31"/>
      <c r="AA31"/>
      <c r="AB31"/>
      <c r="AC31"/>
      <c r="AD31"/>
      <c r="AE31"/>
      <c r="AF31"/>
      <c r="AG31"/>
    </row>
    <row r="32" spans="1:33">
      <c r="A32" s="67" t="s">
        <v>35</v>
      </c>
      <c r="B32" s="5">
        <v>66.8</v>
      </c>
      <c r="C32" s="5">
        <v>35.299999999999997</v>
      </c>
      <c r="D32" s="5">
        <v>33.6</v>
      </c>
      <c r="E32" s="5">
        <v>1.7</v>
      </c>
      <c r="F32" s="5">
        <v>31.5</v>
      </c>
      <c r="G32" s="5">
        <v>52.8</v>
      </c>
      <c r="H32" s="5">
        <v>4.8</v>
      </c>
      <c r="I32" s="66">
        <v>50.3</v>
      </c>
      <c r="J32" s="87">
        <v>24.8</v>
      </c>
      <c r="K32" s="80">
        <f t="shared" si="3"/>
        <v>1.1903999999999999</v>
      </c>
      <c r="L32" s="81">
        <f t="shared" si="4"/>
        <v>3.6095999999999999</v>
      </c>
      <c r="M32" s="81">
        <f t="shared" si="5"/>
        <v>5.9903999999999993</v>
      </c>
      <c r="N32"/>
      <c r="O32" s="30"/>
      <c r="P32" s="30"/>
      <c r="Q32" s="30"/>
      <c r="R32" s="30"/>
      <c r="S32" s="30"/>
      <c r="T32" s="30"/>
      <c r="U32" s="30"/>
      <c r="V32" s="30"/>
      <c r="W32"/>
      <c r="X32"/>
      <c r="Y32"/>
      <c r="Z32"/>
      <c r="AA32"/>
      <c r="AB32"/>
      <c r="AC32"/>
      <c r="AD32"/>
      <c r="AE32"/>
      <c r="AF32"/>
      <c r="AG32"/>
    </row>
    <row r="33" spans="1:33">
      <c r="A33" s="67" t="s">
        <v>17</v>
      </c>
      <c r="B33" s="5">
        <v>50</v>
      </c>
      <c r="C33" s="5">
        <v>32.4</v>
      </c>
      <c r="D33" s="5">
        <v>30.1</v>
      </c>
      <c r="E33" s="5">
        <v>2.2999999999999998</v>
      </c>
      <c r="F33" s="5">
        <v>17.600000000000001</v>
      </c>
      <c r="G33" s="5">
        <v>64.8</v>
      </c>
      <c r="H33" s="5">
        <v>7.1</v>
      </c>
      <c r="I33" s="66">
        <v>60.2</v>
      </c>
      <c r="J33" s="87">
        <v>23.8</v>
      </c>
      <c r="K33" s="80">
        <f t="shared" si="3"/>
        <v>1.6898</v>
      </c>
      <c r="L33" s="81">
        <f t="shared" si="4"/>
        <v>5.4101999999999997</v>
      </c>
      <c r="M33" s="81">
        <f t="shared" si="5"/>
        <v>8.7897999999999996</v>
      </c>
      <c r="N33"/>
      <c r="O33" s="30"/>
      <c r="P33" s="30"/>
      <c r="Q33" s="30"/>
      <c r="R33" s="30"/>
      <c r="S33" s="30"/>
      <c r="T33" s="30"/>
      <c r="U33" s="30"/>
      <c r="V33" s="30"/>
      <c r="W33"/>
      <c r="X33"/>
      <c r="Y33"/>
      <c r="Z33"/>
      <c r="AA33"/>
      <c r="AB33"/>
      <c r="AC33"/>
      <c r="AD33"/>
      <c r="AE33"/>
      <c r="AF33"/>
      <c r="AG33"/>
    </row>
    <row r="34" spans="1:33">
      <c r="A34" s="67" t="s">
        <v>67</v>
      </c>
      <c r="B34" s="5">
        <v>10.4</v>
      </c>
      <c r="C34" s="5">
        <v>7.5</v>
      </c>
      <c r="D34" s="5">
        <v>7.1</v>
      </c>
      <c r="E34" s="5" t="s">
        <v>44</v>
      </c>
      <c r="F34" s="5">
        <v>2.9</v>
      </c>
      <c r="G34" s="5">
        <v>72.099999999999994</v>
      </c>
      <c r="H34" s="5" t="s">
        <v>44</v>
      </c>
      <c r="I34" s="66">
        <v>68.3</v>
      </c>
      <c r="J34" s="87">
        <v>25.9</v>
      </c>
      <c r="K34" s="80" t="s">
        <v>44</v>
      </c>
      <c r="L34" s="81" t="s">
        <v>44</v>
      </c>
      <c r="M34" s="81" t="s">
        <v>44</v>
      </c>
      <c r="N34"/>
      <c r="O34" s="30"/>
      <c r="P34" s="30"/>
      <c r="Q34" s="30"/>
      <c r="R34" s="30"/>
      <c r="S34" s="30"/>
      <c r="T34" s="30"/>
      <c r="U34" s="30"/>
      <c r="V34" s="30"/>
      <c r="W34"/>
      <c r="X34"/>
      <c r="Y34"/>
      <c r="Z34"/>
      <c r="AA34"/>
      <c r="AB34"/>
      <c r="AC34"/>
      <c r="AD34"/>
      <c r="AE34"/>
      <c r="AF34"/>
      <c r="AG34"/>
    </row>
    <row r="35" spans="1:33">
      <c r="A35" s="67" t="s">
        <v>18</v>
      </c>
      <c r="B35" s="5">
        <v>28.6</v>
      </c>
      <c r="C35" s="5">
        <v>18.8</v>
      </c>
      <c r="D35" s="5">
        <v>17.100000000000001</v>
      </c>
      <c r="E35" s="5">
        <v>1.7</v>
      </c>
      <c r="F35" s="5">
        <v>9.8000000000000007</v>
      </c>
      <c r="G35" s="5">
        <v>65.7</v>
      </c>
      <c r="H35" s="5">
        <v>9</v>
      </c>
      <c r="I35" s="66">
        <v>59.8</v>
      </c>
      <c r="J35" s="87">
        <v>21.6</v>
      </c>
      <c r="K35" s="80">
        <f t="shared" si="3"/>
        <v>1.9440000000000002</v>
      </c>
      <c r="L35" s="81">
        <f t="shared" si="4"/>
        <v>7.056</v>
      </c>
      <c r="M35" s="81">
        <f t="shared" si="5"/>
        <v>10.944000000000001</v>
      </c>
      <c r="N35"/>
      <c r="O35" s="30"/>
      <c r="P35" s="30"/>
      <c r="Q35" s="30"/>
      <c r="R35" s="30"/>
      <c r="S35" s="30"/>
      <c r="T35" s="30"/>
      <c r="U35" s="30"/>
      <c r="V35" s="30"/>
      <c r="W35"/>
      <c r="X35"/>
      <c r="Y35"/>
      <c r="Z35"/>
      <c r="AA35"/>
      <c r="AB35"/>
      <c r="AC35"/>
      <c r="AD35"/>
      <c r="AE35"/>
      <c r="AF35"/>
      <c r="AG35"/>
    </row>
    <row r="36" spans="1:33">
      <c r="A36" s="67" t="s">
        <v>19</v>
      </c>
      <c r="B36" s="5">
        <v>34.6</v>
      </c>
      <c r="C36" s="5">
        <v>21.7</v>
      </c>
      <c r="D36" s="5">
        <v>20.100000000000001</v>
      </c>
      <c r="E36" s="5">
        <v>1.6</v>
      </c>
      <c r="F36" s="5">
        <v>12.9</v>
      </c>
      <c r="G36" s="5">
        <v>62.7</v>
      </c>
      <c r="H36" s="5">
        <v>7.4</v>
      </c>
      <c r="I36" s="66">
        <v>58.1</v>
      </c>
      <c r="J36" s="87">
        <v>24.4</v>
      </c>
      <c r="K36" s="80">
        <f t="shared" si="3"/>
        <v>1.8056000000000001</v>
      </c>
      <c r="L36" s="81">
        <f t="shared" si="4"/>
        <v>5.5944000000000003</v>
      </c>
      <c r="M36" s="81">
        <f t="shared" si="5"/>
        <v>9.2056000000000004</v>
      </c>
      <c r="N36"/>
      <c r="O36" s="30"/>
      <c r="P36" s="30"/>
      <c r="Q36" s="30"/>
      <c r="R36" s="30"/>
      <c r="S36" s="30"/>
      <c r="T36" s="30"/>
      <c r="U36" s="30"/>
      <c r="V36" s="30"/>
      <c r="W36"/>
      <c r="X36"/>
      <c r="Y36"/>
      <c r="Z36"/>
      <c r="AA36"/>
      <c r="AB36"/>
      <c r="AC36"/>
      <c r="AD36"/>
      <c r="AE36"/>
      <c r="AF36"/>
      <c r="AG36"/>
    </row>
    <row r="37" spans="1:33">
      <c r="A37" s="67" t="s">
        <v>20</v>
      </c>
      <c r="B37" s="5">
        <v>78.8</v>
      </c>
      <c r="C37" s="5">
        <v>44.7</v>
      </c>
      <c r="D37" s="5">
        <v>41.2</v>
      </c>
      <c r="E37" s="5">
        <v>3.6</v>
      </c>
      <c r="F37" s="5">
        <v>34</v>
      </c>
      <c r="G37" s="5">
        <v>56.7</v>
      </c>
      <c r="H37" s="5">
        <v>8.1</v>
      </c>
      <c r="I37" s="66">
        <v>52.3</v>
      </c>
      <c r="J37" s="87">
        <v>26.6</v>
      </c>
      <c r="K37" s="80">
        <f t="shared" si="3"/>
        <v>2.1545999999999998</v>
      </c>
      <c r="L37" s="81">
        <f t="shared" si="4"/>
        <v>5.9453999999999994</v>
      </c>
      <c r="M37" s="81">
        <f t="shared" si="5"/>
        <v>10.2546</v>
      </c>
      <c r="N37"/>
      <c r="O37" s="30"/>
      <c r="P37" s="30"/>
      <c r="Q37" s="30"/>
      <c r="R37" s="30"/>
      <c r="S37" s="30"/>
      <c r="T37" s="30"/>
      <c r="U37" s="30"/>
      <c r="V37" s="30"/>
      <c r="W37"/>
      <c r="X37"/>
      <c r="Y37"/>
      <c r="Z37"/>
      <c r="AA37"/>
      <c r="AB37"/>
      <c r="AC37"/>
      <c r="AD37"/>
      <c r="AE37"/>
      <c r="AF37"/>
      <c r="AG37"/>
    </row>
    <row r="38" spans="1:33">
      <c r="A38" s="67" t="s">
        <v>21</v>
      </c>
      <c r="B38" s="5">
        <v>87.5</v>
      </c>
      <c r="C38" s="5">
        <v>52.5</v>
      </c>
      <c r="D38" s="5">
        <v>49.3</v>
      </c>
      <c r="E38" s="5">
        <v>3.2</v>
      </c>
      <c r="F38" s="5">
        <v>35</v>
      </c>
      <c r="G38" s="5">
        <v>60</v>
      </c>
      <c r="H38" s="5">
        <v>6.1</v>
      </c>
      <c r="I38" s="66">
        <v>56.3</v>
      </c>
      <c r="J38" s="87">
        <v>17.7</v>
      </c>
      <c r="K38" s="80">
        <f t="shared" si="3"/>
        <v>1.0796999999999999</v>
      </c>
      <c r="L38" s="81">
        <f t="shared" si="4"/>
        <v>5.0202999999999998</v>
      </c>
      <c r="M38" s="81">
        <f t="shared" si="5"/>
        <v>7.1796999999999995</v>
      </c>
      <c r="N38"/>
      <c r="O38" s="30"/>
      <c r="P38" s="30"/>
      <c r="Q38" s="30"/>
      <c r="R38" s="30"/>
      <c r="S38" s="30"/>
      <c r="T38" s="30"/>
      <c r="U38" s="30"/>
      <c r="V38" s="30"/>
      <c r="W38"/>
      <c r="X38"/>
      <c r="Y38"/>
      <c r="Z38"/>
      <c r="AA38"/>
      <c r="AB38"/>
      <c r="AC38"/>
      <c r="AD38"/>
      <c r="AE38"/>
      <c r="AF38"/>
      <c r="AG38"/>
    </row>
    <row r="39" spans="1:33">
      <c r="A39" s="67" t="s">
        <v>72</v>
      </c>
      <c r="B39" s="5">
        <v>60.6</v>
      </c>
      <c r="C39" s="5">
        <v>47.4</v>
      </c>
      <c r="D39" s="5">
        <v>44.9</v>
      </c>
      <c r="E39" s="5">
        <v>2.5</v>
      </c>
      <c r="F39" s="5">
        <v>13.2</v>
      </c>
      <c r="G39" s="5">
        <v>78.2</v>
      </c>
      <c r="H39" s="5">
        <v>5.3</v>
      </c>
      <c r="I39" s="66">
        <v>74.099999999999994</v>
      </c>
      <c r="J39" s="87">
        <v>14.6</v>
      </c>
      <c r="K39" s="80">
        <f t="shared" si="3"/>
        <v>0.77379999999999993</v>
      </c>
      <c r="L39" s="81">
        <f t="shared" si="4"/>
        <v>4.5262000000000002</v>
      </c>
      <c r="M39" s="81">
        <f t="shared" si="5"/>
        <v>6.0737999999999994</v>
      </c>
      <c r="N39"/>
      <c r="O39" s="30"/>
      <c r="P39" s="30"/>
      <c r="Q39" s="30"/>
      <c r="R39" s="30"/>
      <c r="S39" s="30"/>
      <c r="T39" s="30"/>
      <c r="U39" s="30"/>
      <c r="V39" s="30"/>
      <c r="W39"/>
      <c r="X39"/>
      <c r="Y39"/>
      <c r="Z39"/>
      <c r="AA39"/>
      <c r="AB39"/>
      <c r="AC39"/>
      <c r="AD39"/>
      <c r="AE39"/>
      <c r="AF39"/>
      <c r="AG39"/>
    </row>
    <row r="40" spans="1:33">
      <c r="A40" s="67" t="s">
        <v>22</v>
      </c>
      <c r="B40" s="5">
        <v>100.5</v>
      </c>
      <c r="C40" s="5">
        <v>59.9</v>
      </c>
      <c r="D40" s="5">
        <v>57.1</v>
      </c>
      <c r="E40" s="5">
        <v>2.8</v>
      </c>
      <c r="F40" s="5">
        <v>40.700000000000003</v>
      </c>
      <c r="G40" s="5">
        <v>59.6</v>
      </c>
      <c r="H40" s="5">
        <v>4.7</v>
      </c>
      <c r="I40" s="66">
        <v>56.8</v>
      </c>
      <c r="J40" s="87">
        <v>28.9</v>
      </c>
      <c r="K40" s="80">
        <f t="shared" si="3"/>
        <v>1.3583000000000001</v>
      </c>
      <c r="L40" s="81">
        <f t="shared" si="4"/>
        <v>3.3417000000000003</v>
      </c>
      <c r="M40" s="81">
        <f t="shared" si="5"/>
        <v>6.0583</v>
      </c>
      <c r="N40"/>
      <c r="O40" s="30"/>
      <c r="P40" s="30"/>
      <c r="Q40" s="30"/>
      <c r="R40" s="30"/>
      <c r="S40" s="30"/>
      <c r="T40" s="30"/>
      <c r="U40" s="30"/>
      <c r="V40" s="30"/>
      <c r="W40"/>
      <c r="X40"/>
      <c r="Y40"/>
      <c r="Z40"/>
      <c r="AA40"/>
      <c r="AB40"/>
      <c r="AC40"/>
      <c r="AD40"/>
      <c r="AE40"/>
      <c r="AF40"/>
      <c r="AG40"/>
    </row>
    <row r="41" spans="1:33">
      <c r="A41" s="67" t="s">
        <v>23</v>
      </c>
      <c r="B41" s="5">
        <v>102.9</v>
      </c>
      <c r="C41" s="5">
        <v>70.7</v>
      </c>
      <c r="D41" s="5">
        <v>66.7</v>
      </c>
      <c r="E41" s="5">
        <v>4</v>
      </c>
      <c r="F41" s="5">
        <v>32.200000000000003</v>
      </c>
      <c r="G41" s="5">
        <v>68.7</v>
      </c>
      <c r="H41" s="5">
        <v>5.7</v>
      </c>
      <c r="I41" s="66">
        <v>64.8</v>
      </c>
      <c r="J41" s="87">
        <v>21.5</v>
      </c>
      <c r="K41" s="80">
        <f t="shared" si="3"/>
        <v>1.2255</v>
      </c>
      <c r="L41" s="81">
        <f t="shared" si="4"/>
        <v>4.4744999999999999</v>
      </c>
      <c r="M41" s="81">
        <f t="shared" si="5"/>
        <v>6.9255000000000004</v>
      </c>
      <c r="N41"/>
      <c r="O41" s="30"/>
      <c r="P41" s="30"/>
      <c r="Q41" s="30"/>
      <c r="R41" s="30"/>
      <c r="S41" s="30"/>
      <c r="T41" s="30"/>
      <c r="U41" s="30"/>
      <c r="V41" s="30"/>
      <c r="W41"/>
      <c r="X41"/>
      <c r="Y41"/>
      <c r="Z41"/>
      <c r="AA41"/>
      <c r="AB41"/>
      <c r="AC41"/>
      <c r="AD41"/>
      <c r="AE41"/>
      <c r="AF41"/>
      <c r="AG41"/>
    </row>
    <row r="42" spans="1:33">
      <c r="A42" s="67" t="s">
        <v>24</v>
      </c>
      <c r="B42" s="5">
        <v>82</v>
      </c>
      <c r="C42" s="5">
        <v>55.8</v>
      </c>
      <c r="D42" s="5">
        <v>53.5</v>
      </c>
      <c r="E42" s="5">
        <v>2.2999999999999998</v>
      </c>
      <c r="F42" s="5">
        <v>26.2</v>
      </c>
      <c r="G42" s="5">
        <v>68</v>
      </c>
      <c r="H42" s="5">
        <v>4.0999999999999996</v>
      </c>
      <c r="I42" s="66">
        <v>65.2</v>
      </c>
      <c r="J42" s="87">
        <v>19.100000000000001</v>
      </c>
      <c r="K42" s="80">
        <f t="shared" si="3"/>
        <v>0.78309999999999991</v>
      </c>
      <c r="L42" s="81">
        <f t="shared" si="4"/>
        <v>3.3168999999999995</v>
      </c>
      <c r="M42" s="81">
        <f t="shared" si="5"/>
        <v>4.8830999999999998</v>
      </c>
      <c r="N42"/>
      <c r="O42" s="30"/>
      <c r="P42" s="30"/>
      <c r="Q42" s="30"/>
      <c r="R42" s="30"/>
      <c r="S42" s="30"/>
      <c r="T42" s="30"/>
      <c r="U42" s="30"/>
      <c r="V42" s="30"/>
      <c r="W42"/>
      <c r="X42"/>
      <c r="Y42"/>
      <c r="Z42"/>
      <c r="AA42"/>
      <c r="AB42"/>
      <c r="AC42"/>
      <c r="AD42"/>
      <c r="AE42"/>
      <c r="AF42"/>
      <c r="AG42"/>
    </row>
    <row r="43" spans="1:33">
      <c r="A43" s="67" t="s">
        <v>68</v>
      </c>
      <c r="B43" s="5">
        <v>26.9</v>
      </c>
      <c r="C43" s="5">
        <v>20.100000000000001</v>
      </c>
      <c r="D43" s="5">
        <v>19.5</v>
      </c>
      <c r="E43" s="80" t="s">
        <v>44</v>
      </c>
      <c r="F43" s="5">
        <v>6.9</v>
      </c>
      <c r="G43" s="5">
        <v>74.7</v>
      </c>
      <c r="H43" s="80" t="s">
        <v>44</v>
      </c>
      <c r="I43" s="66">
        <v>72.5</v>
      </c>
      <c r="J43" s="87">
        <v>29.7</v>
      </c>
      <c r="K43" s="80" t="s">
        <v>44</v>
      </c>
      <c r="L43" s="81" t="s">
        <v>44</v>
      </c>
      <c r="M43" s="81" t="s">
        <v>44</v>
      </c>
      <c r="N43"/>
      <c r="O43" s="30"/>
      <c r="P43" s="30"/>
      <c r="Q43" s="30"/>
      <c r="R43" s="30"/>
      <c r="S43" s="30"/>
      <c r="T43" s="30"/>
      <c r="U43" s="30"/>
      <c r="V43" s="30"/>
      <c r="W43"/>
      <c r="X43"/>
      <c r="Y43"/>
      <c r="Z43"/>
      <c r="AA43"/>
      <c r="AB43"/>
      <c r="AC43"/>
      <c r="AD43"/>
      <c r="AE43"/>
      <c r="AF43"/>
      <c r="AG43"/>
    </row>
    <row r="44" spans="1:33">
      <c r="B44" s="2"/>
      <c r="C44" s="2"/>
      <c r="D44" s="2"/>
      <c r="E44" s="2"/>
      <c r="F44" s="2"/>
      <c r="G44" s="2"/>
      <c r="H44" s="3"/>
      <c r="I44" s="3"/>
    </row>
    <row r="45" spans="1:33" s="9" customFormat="1">
      <c r="A45" s="55" t="s">
        <v>69</v>
      </c>
      <c r="B45" s="2"/>
      <c r="C45" s="2"/>
      <c r="D45" s="2"/>
      <c r="E45" s="2"/>
      <c r="F45" s="2"/>
      <c r="G45" s="2"/>
      <c r="H45" s="3"/>
      <c r="I45" s="3"/>
      <c r="M45" s="21"/>
      <c r="N45" s="21"/>
      <c r="O45" s="21"/>
      <c r="P45" s="21"/>
      <c r="Q45" s="21"/>
      <c r="R45" s="21"/>
      <c r="S45" s="21"/>
      <c r="T45" s="21"/>
      <c r="U45" s="21"/>
      <c r="V45" s="21"/>
      <c r="W45" s="21"/>
      <c r="X45" s="21"/>
      <c r="Y45" s="21"/>
      <c r="Z45" s="21"/>
      <c r="AA45" s="21"/>
      <c r="AB45" s="21"/>
      <c r="AC45" s="21"/>
      <c r="AD45" s="21"/>
      <c r="AE45" s="21"/>
      <c r="AF45" s="21"/>
      <c r="AG45" s="21"/>
    </row>
    <row r="46" spans="1:33">
      <c r="A46" s="108" t="s">
        <v>43</v>
      </c>
      <c r="B46" s="108"/>
      <c r="C46" s="108"/>
      <c r="D46" s="108"/>
      <c r="E46" s="108"/>
      <c r="F46" s="108"/>
      <c r="G46" s="108"/>
      <c r="H46" s="108"/>
      <c r="I46" s="108"/>
      <c r="J46" s="4"/>
    </row>
    <row r="47" spans="1:33">
      <c r="A47" s="13"/>
      <c r="B47" s="13"/>
      <c r="C47" s="13"/>
      <c r="D47" s="13"/>
      <c r="E47" s="13"/>
      <c r="F47" s="13"/>
      <c r="G47" s="13"/>
      <c r="H47" s="13"/>
      <c r="I47" s="13"/>
      <c r="J47" s="4"/>
    </row>
    <row r="48" spans="1:33" s="19" customFormat="1">
      <c r="A48" s="109" t="s">
        <v>78</v>
      </c>
      <c r="B48" s="110"/>
      <c r="C48" s="110"/>
      <c r="D48" s="110"/>
      <c r="E48" s="110"/>
      <c r="F48" s="110"/>
      <c r="G48" s="110"/>
      <c r="H48" s="110"/>
      <c r="I48" s="110"/>
      <c r="J48" s="110"/>
      <c r="K48" s="110"/>
      <c r="L48" s="111"/>
    </row>
    <row r="49" spans="1:18" s="19" customFormat="1">
      <c r="A49" s="112"/>
      <c r="B49" s="113"/>
      <c r="C49" s="113"/>
      <c r="D49" s="113"/>
      <c r="E49" s="113"/>
      <c r="F49" s="113"/>
      <c r="G49" s="113"/>
      <c r="H49" s="113"/>
      <c r="I49" s="113"/>
      <c r="J49" s="113"/>
      <c r="K49" s="113"/>
      <c r="L49" s="114"/>
    </row>
    <row r="50" spans="1:18" s="19" customFormat="1">
      <c r="A50" s="115" t="s">
        <v>46</v>
      </c>
      <c r="B50" s="116"/>
      <c r="C50" s="116"/>
      <c r="D50" s="116"/>
      <c r="E50" s="116"/>
      <c r="F50" s="116"/>
      <c r="G50" s="116"/>
      <c r="H50" s="116"/>
      <c r="I50" s="116"/>
      <c r="J50" s="116"/>
      <c r="K50" s="116"/>
      <c r="L50" s="117"/>
    </row>
    <row r="51" spans="1:18" s="19" customFormat="1" ht="12.75" customHeight="1">
      <c r="A51" s="104"/>
      <c r="B51" s="102"/>
      <c r="C51" s="102"/>
      <c r="D51" s="102"/>
      <c r="E51" s="102"/>
      <c r="F51" s="102"/>
      <c r="G51" s="102"/>
      <c r="H51" s="102"/>
      <c r="I51" s="102"/>
      <c r="J51" s="102"/>
      <c r="K51" s="102"/>
      <c r="L51" s="103"/>
    </row>
    <row r="52" spans="1:18" s="19" customFormat="1">
      <c r="A52" s="104"/>
      <c r="B52" s="102"/>
      <c r="C52" s="102"/>
      <c r="D52" s="102"/>
      <c r="E52" s="102"/>
      <c r="F52" s="102"/>
      <c r="G52" s="102"/>
      <c r="H52" s="102"/>
      <c r="I52" s="102"/>
      <c r="J52" s="102"/>
      <c r="K52" s="102"/>
      <c r="L52" s="103"/>
    </row>
    <row r="53" spans="1:18" s="19" customFormat="1">
      <c r="A53" s="17"/>
      <c r="B53" s="15"/>
      <c r="C53" s="15"/>
      <c r="D53" s="15"/>
      <c r="E53" s="15"/>
      <c r="F53" s="15"/>
      <c r="G53" s="15"/>
      <c r="H53" s="15"/>
      <c r="I53" s="15"/>
      <c r="J53" s="15"/>
      <c r="K53" s="15"/>
      <c r="L53" s="16"/>
    </row>
    <row r="54" spans="1:18" s="19" customFormat="1">
      <c r="A54" s="101" t="s">
        <v>45</v>
      </c>
      <c r="B54" s="102"/>
      <c r="C54" s="102"/>
      <c r="D54" s="102"/>
      <c r="E54" s="102"/>
      <c r="F54" s="102"/>
      <c r="G54" s="102"/>
      <c r="H54" s="102"/>
      <c r="I54" s="102"/>
      <c r="J54" s="102"/>
      <c r="K54" s="102"/>
      <c r="L54" s="103"/>
    </row>
    <row r="55" spans="1:18" s="19" customFormat="1">
      <c r="A55" s="104"/>
      <c r="B55" s="102"/>
      <c r="C55" s="102"/>
      <c r="D55" s="102"/>
      <c r="E55" s="102"/>
      <c r="F55" s="102"/>
      <c r="G55" s="102"/>
      <c r="H55" s="102"/>
      <c r="I55" s="102"/>
      <c r="J55" s="102"/>
      <c r="K55" s="102"/>
      <c r="L55" s="103"/>
    </row>
    <row r="56" spans="1:18" s="19" customFormat="1">
      <c r="A56" s="104"/>
      <c r="B56" s="102"/>
      <c r="C56" s="102"/>
      <c r="D56" s="102"/>
      <c r="E56" s="102"/>
      <c r="F56" s="102"/>
      <c r="G56" s="102"/>
      <c r="H56" s="102"/>
      <c r="I56" s="102"/>
      <c r="J56" s="102"/>
      <c r="K56" s="102"/>
      <c r="L56" s="103"/>
    </row>
    <row r="57" spans="1:18" s="19" customFormat="1">
      <c r="A57" s="105"/>
      <c r="B57" s="106"/>
      <c r="C57" s="106"/>
      <c r="D57" s="106"/>
      <c r="E57" s="106"/>
      <c r="F57" s="106"/>
      <c r="G57" s="106"/>
      <c r="H57" s="106"/>
      <c r="I57" s="106"/>
      <c r="J57" s="106"/>
      <c r="K57" s="106"/>
      <c r="L57" s="107"/>
    </row>
    <row r="58" spans="1:18" s="19" customFormat="1">
      <c r="A58" s="118" t="s">
        <v>47</v>
      </c>
      <c r="B58" s="119"/>
      <c r="C58" s="119"/>
      <c r="D58" s="119"/>
      <c r="E58" s="119"/>
      <c r="F58" s="119"/>
      <c r="G58" s="119"/>
      <c r="H58" s="119"/>
      <c r="I58" s="119"/>
      <c r="J58" s="119"/>
      <c r="K58" s="119"/>
      <c r="L58" s="120"/>
    </row>
    <row r="59" spans="1:18" s="19" customFormat="1">
      <c r="A59" s="121"/>
      <c r="B59" s="122"/>
      <c r="C59" s="122"/>
      <c r="D59" s="122"/>
      <c r="E59" s="122"/>
      <c r="F59" s="122"/>
      <c r="G59" s="122"/>
      <c r="H59" s="122"/>
      <c r="I59" s="122"/>
      <c r="J59" s="122"/>
      <c r="K59" s="122"/>
      <c r="L59" s="123"/>
    </row>
    <row r="60" spans="1:18" s="19" customFormat="1">
      <c r="A60" s="121"/>
      <c r="B60" s="122"/>
      <c r="C60" s="122"/>
      <c r="D60" s="122"/>
      <c r="E60" s="122"/>
      <c r="F60" s="122"/>
      <c r="G60" s="122"/>
      <c r="H60" s="122"/>
      <c r="I60" s="122"/>
      <c r="J60" s="122"/>
      <c r="K60" s="122"/>
      <c r="L60" s="123"/>
    </row>
    <row r="61" spans="1:18" s="19" customFormat="1">
      <c r="A61" s="121"/>
      <c r="B61" s="122"/>
      <c r="C61" s="122"/>
      <c r="D61" s="122"/>
      <c r="E61" s="122"/>
      <c r="F61" s="122"/>
      <c r="G61" s="122"/>
      <c r="H61" s="122"/>
      <c r="I61" s="122"/>
      <c r="J61" s="122"/>
      <c r="K61" s="122"/>
      <c r="L61" s="123"/>
    </row>
    <row r="62" spans="1:18" s="19" customFormat="1">
      <c r="A62" s="32" t="s">
        <v>48</v>
      </c>
      <c r="B62" s="33"/>
      <c r="C62" s="33"/>
      <c r="D62" s="33"/>
      <c r="E62" s="33"/>
      <c r="F62" s="33"/>
      <c r="G62" s="33"/>
      <c r="H62" s="33"/>
      <c r="I62" s="33"/>
      <c r="J62" s="33"/>
      <c r="K62" s="33"/>
      <c r="L62" s="34"/>
    </row>
    <row r="63" spans="1:18" s="19" customFormat="1">
      <c r="A63" s="32"/>
      <c r="B63" s="33"/>
      <c r="C63" s="33"/>
      <c r="D63" s="33"/>
      <c r="E63" s="33"/>
      <c r="F63" s="33"/>
      <c r="G63" s="33"/>
      <c r="H63" s="33"/>
      <c r="I63" s="33"/>
      <c r="J63" s="33"/>
      <c r="K63" s="33"/>
      <c r="L63" s="34"/>
      <c r="M63" s="27"/>
      <c r="N63" s="27"/>
      <c r="O63" s="27"/>
      <c r="P63" s="27"/>
      <c r="Q63" s="27"/>
      <c r="R63" s="27"/>
    </row>
    <row r="64" spans="1:18" s="19" customFormat="1">
      <c r="A64" s="22" t="s">
        <v>64</v>
      </c>
      <c r="B64" s="33"/>
      <c r="C64" s="33"/>
      <c r="D64" s="33"/>
      <c r="E64" s="33"/>
      <c r="F64" s="33"/>
      <c r="G64" s="33"/>
      <c r="H64" s="33"/>
      <c r="I64" s="33"/>
      <c r="J64" s="33"/>
      <c r="K64" s="33"/>
      <c r="L64" s="34"/>
      <c r="M64" s="27"/>
      <c r="N64" s="27"/>
      <c r="O64" s="27"/>
      <c r="P64" s="27"/>
      <c r="Q64" s="27"/>
      <c r="R64" s="27"/>
    </row>
    <row r="65" spans="1:18" s="19" customFormat="1">
      <c r="A65" s="32"/>
      <c r="B65" s="33"/>
      <c r="C65" s="33"/>
      <c r="D65" s="33"/>
      <c r="E65" s="33"/>
      <c r="F65" s="33"/>
      <c r="G65" s="33"/>
      <c r="H65" s="33"/>
      <c r="I65" s="33"/>
      <c r="J65" s="33"/>
      <c r="K65" s="33"/>
      <c r="L65" s="34"/>
      <c r="M65" s="27"/>
      <c r="N65" s="27"/>
      <c r="O65" s="27"/>
      <c r="P65" s="27"/>
      <c r="Q65" s="27"/>
      <c r="R65" s="27"/>
    </row>
    <row r="66" spans="1:18" s="19" customFormat="1" ht="15" customHeight="1">
      <c r="A66" s="124" t="s">
        <v>60</v>
      </c>
      <c r="B66" s="125"/>
      <c r="C66" s="125"/>
      <c r="D66" s="125"/>
      <c r="E66" s="125"/>
      <c r="F66" s="125"/>
      <c r="G66" s="125"/>
      <c r="H66" s="125"/>
      <c r="I66" s="125"/>
      <c r="J66" s="125"/>
      <c r="K66" s="125"/>
      <c r="L66" s="126"/>
      <c r="M66" s="18"/>
      <c r="N66" s="18"/>
      <c r="O66" s="18"/>
      <c r="P66" s="18"/>
      <c r="Q66" s="18"/>
      <c r="R66" s="18"/>
    </row>
    <row r="67" spans="1:18" s="19" customFormat="1" ht="15" customHeight="1">
      <c r="A67" s="127"/>
      <c r="B67" s="128"/>
      <c r="C67" s="128"/>
      <c r="D67" s="128"/>
      <c r="E67" s="128"/>
      <c r="F67" s="128"/>
      <c r="G67" s="128"/>
      <c r="H67" s="128"/>
      <c r="I67" s="128"/>
      <c r="J67" s="128"/>
      <c r="K67" s="128"/>
      <c r="L67" s="129"/>
      <c r="M67" s="18"/>
      <c r="N67" s="18"/>
      <c r="O67" s="18"/>
      <c r="P67" s="18"/>
      <c r="Q67" s="18"/>
      <c r="R67" s="18"/>
    </row>
    <row r="68" spans="1:18" s="19" customFormat="1" ht="15" customHeight="1">
      <c r="A68" s="127"/>
      <c r="B68" s="128"/>
      <c r="C68" s="128"/>
      <c r="D68" s="128"/>
      <c r="E68" s="128"/>
      <c r="F68" s="128"/>
      <c r="G68" s="128"/>
      <c r="H68" s="128"/>
      <c r="I68" s="128"/>
      <c r="J68" s="128"/>
      <c r="K68" s="128"/>
      <c r="L68" s="129"/>
      <c r="M68" s="18"/>
      <c r="N68" s="18"/>
      <c r="O68" s="18"/>
      <c r="P68" s="18"/>
      <c r="Q68" s="18"/>
      <c r="R68" s="18"/>
    </row>
    <row r="69" spans="1:18" s="19" customFormat="1">
      <c r="A69" s="127" t="s">
        <v>61</v>
      </c>
      <c r="B69" s="128"/>
      <c r="C69" s="128"/>
      <c r="D69" s="128"/>
      <c r="E69" s="128"/>
      <c r="F69" s="128"/>
      <c r="G69" s="128"/>
      <c r="H69" s="128"/>
      <c r="I69" s="128"/>
      <c r="J69" s="128"/>
      <c r="K69" s="128"/>
      <c r="L69" s="129"/>
      <c r="M69" s="18"/>
      <c r="N69" s="18"/>
      <c r="O69" s="18"/>
      <c r="P69" s="18"/>
      <c r="Q69" s="18"/>
      <c r="R69" s="18"/>
    </row>
    <row r="70" spans="1:18" s="19" customFormat="1">
      <c r="A70" s="127"/>
      <c r="B70" s="128"/>
      <c r="C70" s="128"/>
      <c r="D70" s="128"/>
      <c r="E70" s="128"/>
      <c r="F70" s="128"/>
      <c r="G70" s="128"/>
      <c r="H70" s="128"/>
      <c r="I70" s="128"/>
      <c r="J70" s="128"/>
      <c r="K70" s="128"/>
      <c r="L70" s="129"/>
      <c r="M70" s="18"/>
      <c r="N70" s="18"/>
      <c r="O70" s="18"/>
      <c r="P70" s="18"/>
      <c r="Q70" s="18"/>
      <c r="R70" s="18"/>
    </row>
    <row r="71" spans="1:18" s="19" customFormat="1">
      <c r="A71" s="130"/>
      <c r="B71" s="131"/>
      <c r="C71" s="131"/>
      <c r="D71" s="131"/>
      <c r="E71" s="131"/>
      <c r="F71" s="131"/>
      <c r="G71" s="131"/>
      <c r="H71" s="131"/>
      <c r="I71" s="131"/>
      <c r="J71" s="131"/>
      <c r="K71" s="131"/>
      <c r="L71" s="132"/>
      <c r="M71" s="18"/>
      <c r="N71" s="18"/>
      <c r="O71" s="18"/>
      <c r="P71" s="18"/>
      <c r="Q71" s="18"/>
      <c r="R71" s="18"/>
    </row>
    <row r="72" spans="1:18" s="19" customFormat="1">
      <c r="A72" s="26"/>
      <c r="B72" s="18"/>
      <c r="C72" s="18"/>
      <c r="D72" s="18"/>
      <c r="E72" s="18"/>
      <c r="F72" s="18"/>
      <c r="G72" s="18"/>
      <c r="H72" s="18"/>
      <c r="I72" s="18"/>
      <c r="J72" s="18"/>
      <c r="K72" s="18"/>
      <c r="L72" s="18"/>
      <c r="M72" s="18"/>
      <c r="N72" s="18"/>
      <c r="O72" s="18"/>
      <c r="P72" s="18"/>
      <c r="Q72" s="18"/>
      <c r="R72" s="18"/>
    </row>
    <row r="73" spans="1:18" s="19" customFormat="1">
      <c r="A73" s="133" t="s">
        <v>77</v>
      </c>
      <c r="B73" s="110"/>
      <c r="C73" s="110"/>
      <c r="D73" s="110"/>
      <c r="E73" s="110"/>
      <c r="F73" s="110"/>
      <c r="G73" s="110"/>
      <c r="H73" s="110"/>
      <c r="I73" s="110"/>
      <c r="J73" s="110"/>
      <c r="K73" s="110"/>
      <c r="L73" s="111"/>
      <c r="M73" s="18"/>
      <c r="N73" s="18"/>
      <c r="O73" s="18"/>
      <c r="P73" s="18"/>
      <c r="Q73" s="18"/>
      <c r="R73" s="18"/>
    </row>
    <row r="74" spans="1:18" s="19" customFormat="1">
      <c r="A74" s="112"/>
      <c r="B74" s="113"/>
      <c r="C74" s="113"/>
      <c r="D74" s="113"/>
      <c r="E74" s="113"/>
      <c r="F74" s="113"/>
      <c r="G74" s="113"/>
      <c r="H74" s="113"/>
      <c r="I74" s="113"/>
      <c r="J74" s="113"/>
      <c r="K74" s="113"/>
      <c r="L74" s="114"/>
      <c r="M74" s="18"/>
      <c r="N74" s="18"/>
      <c r="O74" s="18"/>
      <c r="P74" s="18"/>
      <c r="Q74" s="18"/>
      <c r="R74" s="18"/>
    </row>
    <row r="75" spans="1:18" s="19" customFormat="1">
      <c r="A75" s="135" t="s">
        <v>73</v>
      </c>
      <c r="B75" s="136"/>
      <c r="C75" s="136"/>
      <c r="D75" s="136"/>
      <c r="E75" s="136"/>
      <c r="F75" s="136"/>
      <c r="G75" s="136"/>
      <c r="H75" s="136"/>
      <c r="I75" s="136"/>
      <c r="J75" s="136"/>
      <c r="K75" s="136"/>
      <c r="L75" s="137"/>
      <c r="M75" s="27"/>
      <c r="N75" s="27"/>
      <c r="O75" s="27"/>
      <c r="P75" s="27"/>
      <c r="Q75" s="27"/>
      <c r="R75" s="27"/>
    </row>
    <row r="76" spans="1:18" s="19" customFormat="1">
      <c r="A76" s="138"/>
      <c r="B76" s="139"/>
      <c r="C76" s="139"/>
      <c r="D76" s="139"/>
      <c r="E76" s="139"/>
      <c r="F76" s="139"/>
      <c r="G76" s="139"/>
      <c r="H76" s="139"/>
      <c r="I76" s="139"/>
      <c r="J76" s="139"/>
      <c r="K76" s="139"/>
      <c r="L76" s="140"/>
    </row>
    <row r="77" spans="1:18" s="19" customFormat="1">
      <c r="A77" s="138"/>
      <c r="B77" s="139"/>
      <c r="C77" s="139"/>
      <c r="D77" s="139"/>
      <c r="E77" s="139"/>
      <c r="F77" s="139"/>
      <c r="G77" s="139"/>
      <c r="H77" s="139"/>
      <c r="I77" s="139"/>
      <c r="J77" s="139"/>
      <c r="K77" s="139"/>
      <c r="L77" s="140"/>
    </row>
    <row r="78" spans="1:18" s="19" customFormat="1">
      <c r="A78" s="35"/>
      <c r="B78" s="36"/>
      <c r="C78" s="36"/>
      <c r="D78" s="36"/>
      <c r="E78" s="36"/>
      <c r="F78" s="36"/>
      <c r="G78" s="36"/>
      <c r="H78" s="36"/>
      <c r="I78" s="36"/>
      <c r="J78" s="36"/>
      <c r="K78" s="36"/>
      <c r="L78" s="37"/>
    </row>
    <row r="79" spans="1:18" s="19" customFormat="1">
      <c r="A79" s="141" t="s">
        <v>74</v>
      </c>
      <c r="B79" s="142"/>
      <c r="C79" s="142"/>
      <c r="D79" s="142"/>
      <c r="E79" s="142"/>
      <c r="F79" s="142"/>
      <c r="G79" s="142"/>
      <c r="H79" s="142"/>
      <c r="I79" s="142"/>
      <c r="J79" s="142"/>
      <c r="K79" s="142"/>
      <c r="L79" s="143"/>
    </row>
    <row r="80" spans="1:18" s="19" customFormat="1">
      <c r="A80" s="144"/>
      <c r="B80" s="142"/>
      <c r="C80" s="142"/>
      <c r="D80" s="142"/>
      <c r="E80" s="142"/>
      <c r="F80" s="142"/>
      <c r="G80" s="142"/>
      <c r="H80" s="142"/>
      <c r="I80" s="142"/>
      <c r="J80" s="142"/>
      <c r="K80" s="142"/>
      <c r="L80" s="143"/>
    </row>
    <row r="81" spans="1:12" s="19" customFormat="1">
      <c r="A81" s="144"/>
      <c r="B81" s="142"/>
      <c r="C81" s="142"/>
      <c r="D81" s="142"/>
      <c r="E81" s="142"/>
      <c r="F81" s="142"/>
      <c r="G81" s="142"/>
      <c r="H81" s="142"/>
      <c r="I81" s="142"/>
      <c r="J81" s="142"/>
      <c r="K81" s="142"/>
      <c r="L81" s="143"/>
    </row>
    <row r="82" spans="1:12" s="19" customFormat="1">
      <c r="A82" s="145"/>
      <c r="B82" s="146"/>
      <c r="C82" s="146"/>
      <c r="D82" s="146"/>
      <c r="E82" s="146"/>
      <c r="F82" s="146"/>
      <c r="G82" s="146"/>
      <c r="H82" s="146"/>
      <c r="I82" s="146"/>
      <c r="J82" s="146"/>
      <c r="K82" s="146"/>
      <c r="L82" s="147"/>
    </row>
    <row r="83" spans="1:12" s="19" customFormat="1">
      <c r="A83" s="95" t="s">
        <v>75</v>
      </c>
      <c r="B83" s="96"/>
      <c r="C83" s="96"/>
      <c r="D83" s="96"/>
      <c r="E83" s="96"/>
      <c r="F83" s="96"/>
      <c r="G83" s="96"/>
      <c r="H83" s="96"/>
      <c r="I83" s="96"/>
      <c r="J83" s="96"/>
      <c r="K83" s="96"/>
      <c r="L83" s="97"/>
    </row>
    <row r="84" spans="1:12" s="19" customFormat="1">
      <c r="A84" s="98"/>
      <c r="B84" s="99"/>
      <c r="C84" s="99"/>
      <c r="D84" s="99"/>
      <c r="E84" s="99"/>
      <c r="F84" s="99"/>
      <c r="G84" s="99"/>
      <c r="H84" s="99"/>
      <c r="I84" s="99"/>
      <c r="J84" s="99"/>
      <c r="K84" s="99"/>
      <c r="L84" s="100"/>
    </row>
    <row r="85" spans="1:12" s="19" customFormat="1">
      <c r="A85" s="98"/>
      <c r="B85" s="99"/>
      <c r="C85" s="99"/>
      <c r="D85" s="99"/>
      <c r="E85" s="99"/>
      <c r="F85" s="99"/>
      <c r="G85" s="99"/>
      <c r="H85" s="99"/>
      <c r="I85" s="99"/>
      <c r="J85" s="99"/>
      <c r="K85" s="99"/>
      <c r="L85" s="100"/>
    </row>
    <row r="86" spans="1:12" s="19" customFormat="1">
      <c r="A86" s="98"/>
      <c r="B86" s="99"/>
      <c r="C86" s="99"/>
      <c r="D86" s="99"/>
      <c r="E86" s="99"/>
      <c r="F86" s="99"/>
      <c r="G86" s="99"/>
      <c r="H86" s="99"/>
      <c r="I86" s="99"/>
      <c r="J86" s="99"/>
      <c r="K86" s="99"/>
      <c r="L86" s="100"/>
    </row>
    <row r="87" spans="1:12" s="19" customFormat="1">
      <c r="A87" s="10" t="s">
        <v>76</v>
      </c>
      <c r="B87" s="11"/>
      <c r="C87" s="11"/>
      <c r="D87" s="11"/>
      <c r="E87" s="11"/>
      <c r="F87" s="11"/>
      <c r="G87" s="11"/>
      <c r="H87" s="11"/>
      <c r="I87" s="11"/>
      <c r="J87" s="11"/>
      <c r="K87" s="11"/>
      <c r="L87" s="12"/>
    </row>
    <row r="88" spans="1:12" s="19" customFormat="1">
      <c r="A88" s="10"/>
      <c r="B88" s="11"/>
      <c r="C88" s="11"/>
      <c r="D88" s="11"/>
      <c r="E88" s="11"/>
      <c r="F88" s="11"/>
      <c r="G88" s="11"/>
      <c r="H88" s="11"/>
      <c r="I88" s="11"/>
      <c r="J88" s="11"/>
      <c r="K88" s="11"/>
      <c r="L88" s="12"/>
    </row>
    <row r="89" spans="1:12" s="19" customFormat="1">
      <c r="A89" s="22" t="s">
        <v>65</v>
      </c>
      <c r="B89" s="11"/>
      <c r="C89" s="11"/>
      <c r="D89" s="11"/>
      <c r="E89" s="11"/>
      <c r="F89" s="11"/>
      <c r="G89" s="11"/>
      <c r="H89" s="11"/>
      <c r="I89" s="11"/>
      <c r="J89" s="11"/>
      <c r="K89" s="11"/>
      <c r="L89" s="12"/>
    </row>
    <row r="90" spans="1:12" s="19" customFormat="1">
      <c r="A90" s="23"/>
      <c r="B90" s="24"/>
      <c r="C90" s="24"/>
      <c r="D90" s="24"/>
      <c r="E90" s="24"/>
      <c r="F90" s="24"/>
      <c r="G90" s="24"/>
      <c r="H90" s="24"/>
      <c r="I90" s="24"/>
      <c r="J90" s="24"/>
      <c r="K90" s="24"/>
      <c r="L90" s="25"/>
    </row>
    <row r="91" spans="1:12" s="19" customFormat="1" ht="12.75" customHeight="1">
      <c r="A91" s="124" t="s">
        <v>62</v>
      </c>
      <c r="B91" s="125"/>
      <c r="C91" s="125"/>
      <c r="D91" s="125"/>
      <c r="E91" s="125"/>
      <c r="F91" s="125"/>
      <c r="G91" s="125"/>
      <c r="H91" s="125"/>
      <c r="I91" s="125"/>
      <c r="J91" s="125"/>
      <c r="K91" s="125"/>
      <c r="L91" s="126"/>
    </row>
    <row r="92" spans="1:12" s="19" customFormat="1" ht="12.75" customHeight="1">
      <c r="A92" s="127"/>
      <c r="B92" s="128"/>
      <c r="C92" s="128"/>
      <c r="D92" s="128"/>
      <c r="E92" s="128"/>
      <c r="F92" s="128"/>
      <c r="G92" s="128"/>
      <c r="H92" s="128"/>
      <c r="I92" s="128"/>
      <c r="J92" s="128"/>
      <c r="K92" s="128"/>
      <c r="L92" s="129"/>
    </row>
    <row r="93" spans="1:12" s="19" customFormat="1" ht="12.75" customHeight="1">
      <c r="A93" s="127"/>
      <c r="B93" s="128"/>
      <c r="C93" s="128"/>
      <c r="D93" s="128"/>
      <c r="E93" s="128"/>
      <c r="F93" s="128"/>
      <c r="G93" s="128"/>
      <c r="H93" s="128"/>
      <c r="I93" s="128"/>
      <c r="J93" s="128"/>
      <c r="K93" s="128"/>
      <c r="L93" s="129"/>
    </row>
    <row r="94" spans="1:12" s="19" customFormat="1" ht="12.75" customHeight="1">
      <c r="A94" s="127"/>
      <c r="B94" s="128"/>
      <c r="C94" s="128"/>
      <c r="D94" s="128"/>
      <c r="E94" s="128"/>
      <c r="F94" s="128"/>
      <c r="G94" s="128"/>
      <c r="H94" s="128"/>
      <c r="I94" s="128"/>
      <c r="J94" s="128"/>
      <c r="K94" s="128"/>
      <c r="L94" s="129"/>
    </row>
    <row r="95" spans="1:12" s="19" customFormat="1" ht="12.75" customHeight="1">
      <c r="A95" s="127"/>
      <c r="B95" s="128"/>
      <c r="C95" s="128"/>
      <c r="D95" s="128"/>
      <c r="E95" s="128"/>
      <c r="F95" s="128"/>
      <c r="G95" s="128"/>
      <c r="H95" s="128"/>
      <c r="I95" s="128"/>
      <c r="J95" s="128"/>
      <c r="K95" s="128"/>
      <c r="L95" s="129"/>
    </row>
    <row r="96" spans="1:12" s="19" customFormat="1" ht="12.75" customHeight="1">
      <c r="A96" s="127" t="s">
        <v>79</v>
      </c>
      <c r="B96" s="128"/>
      <c r="C96" s="128"/>
      <c r="D96" s="128"/>
      <c r="E96" s="128"/>
      <c r="F96" s="128"/>
      <c r="G96" s="128"/>
      <c r="H96" s="128"/>
      <c r="I96" s="128"/>
      <c r="J96" s="128"/>
      <c r="K96" s="128"/>
      <c r="L96" s="129"/>
    </row>
    <row r="97" spans="1:12" s="19" customFormat="1" ht="12.75" customHeight="1">
      <c r="A97" s="127"/>
      <c r="B97" s="128"/>
      <c r="C97" s="128"/>
      <c r="D97" s="128"/>
      <c r="E97" s="128"/>
      <c r="F97" s="128"/>
      <c r="G97" s="128"/>
      <c r="H97" s="128"/>
      <c r="I97" s="128"/>
      <c r="J97" s="128"/>
      <c r="K97" s="128"/>
      <c r="L97" s="129"/>
    </row>
    <row r="98" spans="1:12" s="19" customFormat="1" ht="12.75" customHeight="1">
      <c r="A98" s="127"/>
      <c r="B98" s="128"/>
      <c r="C98" s="128"/>
      <c r="D98" s="128"/>
      <c r="E98" s="128"/>
      <c r="F98" s="128"/>
      <c r="G98" s="128"/>
      <c r="H98" s="128"/>
      <c r="I98" s="128"/>
      <c r="J98" s="128"/>
      <c r="K98" s="128"/>
      <c r="L98" s="129"/>
    </row>
    <row r="99" spans="1:12" s="19" customFormat="1" ht="12.75" customHeight="1">
      <c r="A99" s="130"/>
      <c r="B99" s="131"/>
      <c r="C99" s="131"/>
      <c r="D99" s="131"/>
      <c r="E99" s="131"/>
      <c r="F99" s="131"/>
      <c r="G99" s="131"/>
      <c r="H99" s="131"/>
      <c r="I99" s="131"/>
      <c r="J99" s="131"/>
      <c r="K99" s="131"/>
      <c r="L99" s="132"/>
    </row>
    <row r="101" spans="1:12" ht="15.6" customHeight="1">
      <c r="A101" s="134"/>
      <c r="B101" s="134"/>
      <c r="C101" s="134"/>
      <c r="D101" s="134"/>
      <c r="E101" s="134"/>
      <c r="F101" s="134"/>
      <c r="G101" s="134"/>
      <c r="H101" s="134"/>
      <c r="I101" s="134"/>
      <c r="J101" s="134"/>
      <c r="K101" s="134"/>
      <c r="L101" s="134"/>
    </row>
    <row r="102" spans="1:12">
      <c r="A102" s="134"/>
      <c r="B102" s="134"/>
      <c r="C102" s="134"/>
      <c r="D102" s="134"/>
      <c r="E102" s="134"/>
      <c r="F102" s="134"/>
      <c r="G102" s="134"/>
      <c r="H102" s="134"/>
      <c r="I102" s="134"/>
      <c r="J102" s="134"/>
      <c r="K102" s="134"/>
      <c r="L102" s="134"/>
    </row>
    <row r="103" spans="1:12">
      <c r="A103" s="134"/>
      <c r="B103" s="134"/>
      <c r="C103" s="134"/>
      <c r="D103" s="134"/>
      <c r="E103" s="134"/>
      <c r="F103" s="134"/>
      <c r="G103" s="134"/>
      <c r="H103" s="134"/>
      <c r="I103" s="134"/>
      <c r="J103" s="134"/>
      <c r="K103" s="134"/>
      <c r="L103" s="134"/>
    </row>
    <row r="104" spans="1:12" ht="13.2" customHeight="1">
      <c r="A104" s="134"/>
      <c r="B104" s="134"/>
      <c r="C104" s="134"/>
      <c r="D104" s="134"/>
      <c r="E104" s="134"/>
      <c r="F104" s="134"/>
      <c r="G104" s="134"/>
      <c r="H104" s="134"/>
      <c r="I104" s="134"/>
      <c r="J104" s="134"/>
      <c r="K104" s="134"/>
      <c r="L104" s="134"/>
    </row>
    <row r="105" spans="1:12">
      <c r="A105" s="134"/>
      <c r="B105" s="134"/>
      <c r="C105" s="134"/>
      <c r="D105" s="134"/>
      <c r="E105" s="134"/>
      <c r="F105" s="134"/>
      <c r="G105" s="134"/>
      <c r="H105" s="134"/>
      <c r="I105" s="134"/>
      <c r="J105" s="134"/>
      <c r="K105" s="134"/>
      <c r="L105" s="134"/>
    </row>
    <row r="106" spans="1:12">
      <c r="A106" s="134"/>
      <c r="B106" s="134"/>
      <c r="C106" s="134"/>
      <c r="D106" s="134"/>
      <c r="E106" s="134"/>
      <c r="F106" s="134"/>
      <c r="G106" s="134"/>
      <c r="H106" s="134"/>
      <c r="I106" s="134"/>
      <c r="J106" s="134"/>
      <c r="K106" s="134"/>
      <c r="L106" s="134"/>
    </row>
  </sheetData>
  <mergeCells count="19">
    <mergeCell ref="A101:L103"/>
    <mergeCell ref="A104:L106"/>
    <mergeCell ref="A91:L95"/>
    <mergeCell ref="A96:L99"/>
    <mergeCell ref="A75:L77"/>
    <mergeCell ref="A79:L82"/>
    <mergeCell ref="A1:M1"/>
    <mergeCell ref="A2:M2"/>
    <mergeCell ref="A4:L4"/>
    <mergeCell ref="A5:L7"/>
    <mergeCell ref="A83:L86"/>
    <mergeCell ref="A54:L57"/>
    <mergeCell ref="A46:I46"/>
    <mergeCell ref="A48:L49"/>
    <mergeCell ref="A50:L52"/>
    <mergeCell ref="A58:L61"/>
    <mergeCell ref="A66:L68"/>
    <mergeCell ref="A69:L71"/>
    <mergeCell ref="A73:L74"/>
  </mergeCells>
  <phoneticPr fontId="8" type="noConversion"/>
  <conditionalFormatting sqref="J12:J43">
    <cfRule type="cellIs" dxfId="2" priority="1" stopIfTrue="1" operator="greaterThan">
      <formula>33.3</formula>
    </cfRule>
  </conditionalFormatting>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M105"/>
  <sheetViews>
    <sheetView showGridLines="0" workbookViewId="0">
      <selection activeCell="E43" sqref="E43"/>
    </sheetView>
  </sheetViews>
  <sheetFormatPr defaultColWidth="9.109375" defaultRowHeight="13.2"/>
  <cols>
    <col min="1" max="1" width="28.6640625" style="56" customWidth="1"/>
    <col min="2" max="2" width="9.33203125" style="1" bestFit="1" customWidth="1"/>
    <col min="3" max="3" width="11.109375" style="1" bestFit="1" customWidth="1"/>
    <col min="4" max="4" width="8.6640625" style="1" bestFit="1" customWidth="1"/>
    <col min="5" max="5" width="10.88671875" style="1" bestFit="1" customWidth="1"/>
    <col min="6" max="6" width="15.5546875" style="1" bestFit="1" customWidth="1"/>
    <col min="7" max="7" width="14.44140625" style="1" bestFit="1" customWidth="1"/>
    <col min="8" max="8" width="16.6640625" bestFit="1" customWidth="1"/>
    <col min="9" max="9" width="14.88671875" bestFit="1" customWidth="1"/>
    <col min="10" max="10" width="14.6640625" customWidth="1"/>
    <col min="11" max="11" width="14.109375" customWidth="1"/>
    <col min="12" max="12" width="13.44140625" customWidth="1"/>
    <col min="13" max="13" width="13.6640625" style="19" customWidth="1"/>
    <col min="14" max="15" width="9.109375" style="19" customWidth="1"/>
    <col min="16" max="16" width="14.6640625" style="19" bestFit="1" customWidth="1"/>
    <col min="17" max="20" width="9.109375" style="19" customWidth="1"/>
    <col min="21" max="21" width="19.109375" style="19" bestFit="1" customWidth="1"/>
    <col min="22" max="22" width="16.5546875" style="19" bestFit="1" customWidth="1"/>
    <col min="23" max="33" width="9.109375" style="19" customWidth="1"/>
  </cols>
  <sheetData>
    <row r="1" spans="1:39">
      <c r="A1" s="90" t="s">
        <v>81</v>
      </c>
      <c r="B1" s="90"/>
      <c r="C1" s="90"/>
      <c r="D1" s="90"/>
      <c r="E1" s="90"/>
      <c r="F1" s="90"/>
      <c r="G1" s="90"/>
      <c r="H1" s="90"/>
      <c r="I1" s="90"/>
      <c r="J1" s="90"/>
      <c r="K1" s="90"/>
      <c r="L1" s="90"/>
    </row>
    <row r="2" spans="1:39">
      <c r="A2" s="90" t="s">
        <v>82</v>
      </c>
      <c r="B2" s="90"/>
      <c r="C2" s="90"/>
      <c r="D2" s="90"/>
      <c r="E2" s="90"/>
      <c r="F2" s="90"/>
      <c r="G2" s="90"/>
      <c r="H2" s="90"/>
      <c r="I2" s="90"/>
      <c r="J2" s="90"/>
      <c r="K2" s="90"/>
      <c r="L2" s="90"/>
    </row>
    <row r="3" spans="1:39">
      <c r="B3" s="56"/>
      <c r="C3" s="56"/>
      <c r="D3" s="56"/>
      <c r="E3" s="56"/>
      <c r="F3" s="56"/>
      <c r="G3" s="56"/>
      <c r="H3" s="56"/>
      <c r="I3" s="56"/>
    </row>
    <row r="4" spans="1:39" ht="36.75" customHeight="1">
      <c r="A4" s="91" t="s">
        <v>70</v>
      </c>
      <c r="B4" s="92"/>
      <c r="C4" s="92"/>
      <c r="D4" s="92"/>
      <c r="E4" s="92"/>
      <c r="F4" s="92"/>
      <c r="G4" s="92"/>
      <c r="H4" s="92"/>
      <c r="I4" s="92"/>
      <c r="J4" s="92"/>
      <c r="K4" s="92"/>
      <c r="L4" s="92"/>
      <c r="M4" s="28"/>
      <c r="N4" s="28"/>
      <c r="O4" s="28"/>
      <c r="P4" s="28"/>
    </row>
    <row r="5" spans="1:39" ht="14.4">
      <c r="A5" s="93" t="s">
        <v>71</v>
      </c>
      <c r="B5" s="93"/>
      <c r="C5" s="93"/>
      <c r="D5" s="93"/>
      <c r="E5" s="93"/>
      <c r="F5" s="93"/>
      <c r="G5" s="93"/>
      <c r="H5" s="93"/>
      <c r="I5" s="93"/>
      <c r="J5" s="94"/>
      <c r="K5" s="94"/>
      <c r="L5" s="94"/>
      <c r="M5" s="14"/>
      <c r="N5" s="14"/>
      <c r="O5" s="14"/>
      <c r="P5" s="14"/>
    </row>
    <row r="6" spans="1:39" ht="15" customHeight="1">
      <c r="A6" s="93"/>
      <c r="B6" s="93"/>
      <c r="C6" s="93"/>
      <c r="D6" s="93"/>
      <c r="E6" s="93"/>
      <c r="F6" s="93"/>
      <c r="G6" s="93"/>
      <c r="H6" s="93"/>
      <c r="I6" s="93"/>
      <c r="J6" s="94"/>
      <c r="K6" s="94"/>
      <c r="L6" s="94"/>
      <c r="M6" s="28"/>
      <c r="N6" s="28"/>
      <c r="O6" s="28"/>
      <c r="P6" s="28"/>
      <c r="Q6" s="28"/>
      <c r="R6" s="28"/>
      <c r="S6" s="28"/>
      <c r="T6" s="28"/>
      <c r="U6" s="28"/>
      <c r="V6" s="28"/>
      <c r="W6" s="28"/>
      <c r="X6" s="28"/>
      <c r="Y6" s="28"/>
      <c r="Z6" s="20"/>
      <c r="AA6" s="20"/>
      <c r="AB6" s="20"/>
      <c r="AC6" s="20"/>
      <c r="AD6" s="20"/>
      <c r="AE6" s="20"/>
      <c r="AF6" s="20"/>
      <c r="AG6" s="20"/>
      <c r="AH6" s="8"/>
      <c r="AI6" s="8"/>
      <c r="AJ6" s="8"/>
      <c r="AK6" s="8"/>
      <c r="AL6" s="8"/>
      <c r="AM6" s="8"/>
    </row>
    <row r="7" spans="1:39" ht="14.4">
      <c r="A7" s="93"/>
      <c r="B7" s="93"/>
      <c r="C7" s="93"/>
      <c r="D7" s="93"/>
      <c r="E7" s="93"/>
      <c r="F7" s="93"/>
      <c r="G7" s="93"/>
      <c r="H7" s="93"/>
      <c r="I7" s="93"/>
      <c r="J7" s="94"/>
      <c r="K7" s="94"/>
      <c r="L7" s="94"/>
      <c r="M7" s="14"/>
      <c r="N7" s="14"/>
      <c r="O7" s="14"/>
      <c r="P7" s="14"/>
      <c r="Q7" s="14"/>
      <c r="R7" s="14"/>
      <c r="S7" s="14"/>
      <c r="T7" s="14"/>
      <c r="U7" s="14"/>
      <c r="V7" s="14"/>
      <c r="W7" s="14"/>
      <c r="X7" s="14"/>
      <c r="Y7" s="14"/>
      <c r="Z7" s="20"/>
      <c r="AA7" s="20"/>
      <c r="AB7" s="20"/>
      <c r="AC7" s="20"/>
      <c r="AD7" s="20"/>
      <c r="AE7" s="20"/>
      <c r="AF7" s="20"/>
      <c r="AG7" s="20"/>
      <c r="AH7" s="8"/>
      <c r="AI7" s="8"/>
      <c r="AJ7" s="8"/>
      <c r="AK7" s="8"/>
      <c r="AL7" s="8"/>
      <c r="AM7" s="8"/>
    </row>
    <row r="8" spans="1:39" ht="14.4">
      <c r="A8" s="29"/>
      <c r="B8" s="29"/>
      <c r="C8" s="29"/>
      <c r="D8" s="29"/>
      <c r="E8" s="29"/>
      <c r="F8" s="29"/>
      <c r="G8" s="29"/>
      <c r="H8" s="29"/>
      <c r="I8" s="29"/>
      <c r="J8" s="29"/>
      <c r="K8" s="29"/>
      <c r="L8" s="29"/>
      <c r="M8" s="14"/>
      <c r="N8" s="14"/>
      <c r="O8" s="14"/>
      <c r="P8" s="14"/>
      <c r="Q8" s="14"/>
      <c r="R8" s="14"/>
      <c r="S8" s="14"/>
      <c r="T8" s="14"/>
      <c r="U8" s="14"/>
      <c r="V8" s="14"/>
      <c r="W8" s="14"/>
      <c r="X8" s="14"/>
      <c r="Y8" s="14"/>
      <c r="Z8" s="20"/>
      <c r="AA8" s="20"/>
      <c r="AB8" s="20"/>
      <c r="AC8" s="20"/>
      <c r="AD8" s="20"/>
      <c r="AE8" s="20"/>
      <c r="AF8" s="20"/>
      <c r="AG8" s="20"/>
      <c r="AH8" s="8"/>
      <c r="AI8" s="8"/>
      <c r="AJ8" s="8"/>
      <c r="AK8" s="8"/>
      <c r="AL8" s="8"/>
      <c r="AM8" s="8"/>
    </row>
    <row r="9" spans="1:39" ht="51.6">
      <c r="A9" s="38" t="s">
        <v>87</v>
      </c>
      <c r="B9" s="39" t="s">
        <v>2</v>
      </c>
      <c r="C9" s="39" t="s">
        <v>3</v>
      </c>
      <c r="D9" s="39" t="s">
        <v>4</v>
      </c>
      <c r="E9" s="39" t="s">
        <v>5</v>
      </c>
      <c r="F9" s="39" t="s">
        <v>6</v>
      </c>
      <c r="G9" s="39" t="s">
        <v>0</v>
      </c>
      <c r="H9" s="31" t="s">
        <v>58</v>
      </c>
      <c r="I9" s="42" t="s">
        <v>1</v>
      </c>
      <c r="J9" s="45" t="s">
        <v>54</v>
      </c>
      <c r="K9" s="46" t="s">
        <v>55</v>
      </c>
      <c r="L9" s="47" t="s">
        <v>49</v>
      </c>
      <c r="M9" s="47" t="s">
        <v>50</v>
      </c>
      <c r="N9" s="3"/>
      <c r="O9" s="3"/>
      <c r="P9" s="3"/>
      <c r="Q9" s="3"/>
      <c r="R9" s="3"/>
      <c r="S9"/>
      <c r="T9"/>
      <c r="U9"/>
      <c r="V9"/>
      <c r="W9"/>
      <c r="X9"/>
      <c r="Y9"/>
      <c r="Z9"/>
      <c r="AA9"/>
      <c r="AB9"/>
      <c r="AC9"/>
      <c r="AD9"/>
      <c r="AE9"/>
      <c r="AF9"/>
      <c r="AG9"/>
    </row>
    <row r="10" spans="1:39" ht="67.5" customHeight="1">
      <c r="A10" s="38" t="s">
        <v>88</v>
      </c>
      <c r="B10" s="39"/>
      <c r="C10" s="39" t="s">
        <v>42</v>
      </c>
      <c r="D10" s="39" t="s">
        <v>25</v>
      </c>
      <c r="E10" s="39" t="s">
        <v>26</v>
      </c>
      <c r="F10" s="39" t="s">
        <v>27</v>
      </c>
      <c r="G10" s="39" t="s">
        <v>29</v>
      </c>
      <c r="H10" s="31" t="s">
        <v>59</v>
      </c>
      <c r="I10" s="43" t="s">
        <v>7</v>
      </c>
      <c r="J10" s="45" t="s">
        <v>56</v>
      </c>
      <c r="K10" s="46" t="s">
        <v>57</v>
      </c>
      <c r="L10" s="48" t="s">
        <v>51</v>
      </c>
      <c r="M10" s="48" t="s">
        <v>52</v>
      </c>
      <c r="N10" s="6"/>
      <c r="O10" s="6"/>
      <c r="P10"/>
      <c r="Q10"/>
      <c r="R10"/>
      <c r="S10"/>
      <c r="T10"/>
      <c r="U10"/>
      <c r="V10" s="6"/>
      <c r="W10"/>
      <c r="X10"/>
      <c r="Y10"/>
      <c r="Z10"/>
      <c r="AA10"/>
      <c r="AB10"/>
      <c r="AC10"/>
      <c r="AD10" s="6"/>
      <c r="AE10"/>
      <c r="AF10"/>
      <c r="AG10"/>
    </row>
    <row r="11" spans="1:39" s="4" customFormat="1" ht="12" customHeight="1" thickBot="1">
      <c r="A11" s="40"/>
      <c r="B11" s="41" t="s">
        <v>37</v>
      </c>
      <c r="C11" s="41" t="s">
        <v>37</v>
      </c>
      <c r="D11" s="41" t="s">
        <v>37</v>
      </c>
      <c r="E11" s="41" t="s">
        <v>37</v>
      </c>
      <c r="F11" s="41" t="s">
        <v>37</v>
      </c>
      <c r="G11" s="41" t="s">
        <v>38</v>
      </c>
      <c r="H11" s="41" t="s">
        <v>38</v>
      </c>
      <c r="I11" s="44" t="s">
        <v>38</v>
      </c>
      <c r="J11" s="88" t="s">
        <v>53</v>
      </c>
      <c r="K11" s="50"/>
      <c r="L11" s="50" t="s">
        <v>38</v>
      </c>
      <c r="M11" s="50" t="s">
        <v>38</v>
      </c>
    </row>
    <row r="12" spans="1:39" ht="13.8" thickTop="1">
      <c r="A12" s="68" t="s">
        <v>8</v>
      </c>
      <c r="B12" s="51">
        <v>27.3</v>
      </c>
      <c r="C12" s="51">
        <v>14.8</v>
      </c>
      <c r="D12" s="51">
        <v>13.8</v>
      </c>
      <c r="E12" s="51">
        <v>1.1000000000000001</v>
      </c>
      <c r="F12" s="51">
        <v>12.4</v>
      </c>
      <c r="G12" s="51">
        <v>54.2</v>
      </c>
      <c r="H12" s="51">
        <v>7.4</v>
      </c>
      <c r="I12" s="53">
        <v>50.5</v>
      </c>
      <c r="J12" s="89">
        <v>19.899999999999999</v>
      </c>
      <c r="K12" s="51">
        <f>J12/100*H12</f>
        <v>1.4725999999999999</v>
      </c>
      <c r="L12" s="86">
        <f>H12-K12</f>
        <v>5.9274000000000004</v>
      </c>
      <c r="M12" s="86">
        <f>H12+K12</f>
        <v>8.8726000000000003</v>
      </c>
      <c r="N12"/>
      <c r="O12" s="30"/>
      <c r="P12" s="30"/>
      <c r="Q12" s="30"/>
      <c r="R12" s="30"/>
      <c r="S12" s="30"/>
      <c r="T12" s="30"/>
      <c r="U12" s="30"/>
      <c r="V12" s="30"/>
      <c r="W12"/>
      <c r="X12"/>
      <c r="Y12"/>
      <c r="Z12"/>
      <c r="AA12"/>
      <c r="AB12"/>
      <c r="AC12"/>
      <c r="AD12"/>
      <c r="AE12"/>
      <c r="AF12"/>
      <c r="AG12"/>
    </row>
    <row r="13" spans="1:39">
      <c r="A13" s="67" t="s">
        <v>9</v>
      </c>
      <c r="B13" s="5">
        <v>67.400000000000006</v>
      </c>
      <c r="C13" s="5">
        <v>43.6</v>
      </c>
      <c r="D13" s="5">
        <v>40.1</v>
      </c>
      <c r="E13" s="5">
        <v>3.4</v>
      </c>
      <c r="F13" s="5">
        <v>23.8</v>
      </c>
      <c r="G13" s="5">
        <v>64.7</v>
      </c>
      <c r="H13" s="5">
        <v>7.8</v>
      </c>
      <c r="I13" s="54">
        <v>59.5</v>
      </c>
      <c r="J13" s="89">
        <v>10.8</v>
      </c>
      <c r="K13" s="80">
        <f>J13/100*H13</f>
        <v>0.84240000000000004</v>
      </c>
      <c r="L13" s="81">
        <f t="shared" ref="L13" si="0">H13-K13</f>
        <v>6.9575999999999993</v>
      </c>
      <c r="M13" s="81">
        <f t="shared" ref="M13" si="1">H13+K13</f>
        <v>8.6424000000000003</v>
      </c>
      <c r="N13"/>
      <c r="O13" s="30"/>
      <c r="P13" s="30"/>
      <c r="Q13" s="30"/>
      <c r="R13" s="30"/>
      <c r="S13" s="30"/>
      <c r="T13" s="30"/>
      <c r="U13" s="30"/>
      <c r="V13" s="30"/>
      <c r="W13"/>
      <c r="X13"/>
      <c r="Y13"/>
      <c r="Z13"/>
      <c r="AA13"/>
      <c r="AB13"/>
      <c r="AC13"/>
      <c r="AD13"/>
      <c r="AE13"/>
      <c r="AF13"/>
      <c r="AG13"/>
    </row>
    <row r="14" spans="1:39">
      <c r="A14" s="67" t="s">
        <v>10</v>
      </c>
      <c r="B14" s="5">
        <v>15.1</v>
      </c>
      <c r="C14" s="5">
        <v>9</v>
      </c>
      <c r="D14" s="5">
        <v>8.1</v>
      </c>
      <c r="E14" s="5">
        <v>0.9</v>
      </c>
      <c r="F14" s="5">
        <v>6.1</v>
      </c>
      <c r="G14" s="5">
        <v>59.6</v>
      </c>
      <c r="H14" s="5">
        <v>10</v>
      </c>
      <c r="I14" s="54">
        <v>53.6</v>
      </c>
      <c r="J14" s="89">
        <v>20.2</v>
      </c>
      <c r="K14" s="80">
        <f t="shared" ref="K14:K42" si="2">J14/100*H14</f>
        <v>2.02</v>
      </c>
      <c r="L14" s="81">
        <f t="shared" ref="L14:L42" si="3">H14-K14</f>
        <v>7.98</v>
      </c>
      <c r="M14" s="81">
        <f t="shared" ref="M14:M42" si="4">H14+K14</f>
        <v>12.02</v>
      </c>
      <c r="N14"/>
      <c r="O14" s="30"/>
      <c r="P14" s="30"/>
      <c r="Q14" s="30"/>
      <c r="R14" s="30"/>
      <c r="S14" s="30"/>
      <c r="T14" s="30"/>
      <c r="U14" s="30"/>
      <c r="V14" s="30"/>
      <c r="W14"/>
      <c r="X14"/>
      <c r="Y14"/>
      <c r="Z14"/>
      <c r="AA14"/>
      <c r="AB14"/>
      <c r="AC14"/>
      <c r="AD14"/>
      <c r="AE14"/>
      <c r="AF14"/>
      <c r="AG14"/>
    </row>
    <row r="15" spans="1:39">
      <c r="A15" s="67" t="s">
        <v>39</v>
      </c>
      <c r="B15" s="5">
        <v>39.4</v>
      </c>
      <c r="C15" s="5">
        <v>24.6</v>
      </c>
      <c r="D15" s="5">
        <v>23</v>
      </c>
      <c r="E15" s="5">
        <v>1.5</v>
      </c>
      <c r="F15" s="5">
        <v>14.8</v>
      </c>
      <c r="G15" s="5">
        <v>62.4</v>
      </c>
      <c r="H15" s="5">
        <v>6.1</v>
      </c>
      <c r="I15" s="54">
        <v>58.4</v>
      </c>
      <c r="J15" s="89">
        <v>21.4</v>
      </c>
      <c r="K15" s="80">
        <f t="shared" si="2"/>
        <v>1.3053999999999999</v>
      </c>
      <c r="L15" s="81">
        <f t="shared" si="3"/>
        <v>4.7946</v>
      </c>
      <c r="M15" s="81">
        <f t="shared" si="4"/>
        <v>7.4053999999999993</v>
      </c>
      <c r="N15"/>
      <c r="O15" s="30"/>
      <c r="P15" s="30"/>
      <c r="Q15" s="30"/>
      <c r="R15" s="30"/>
      <c r="S15" s="30"/>
      <c r="T15" s="30"/>
      <c r="U15" s="30"/>
      <c r="V15" s="30"/>
      <c r="W15"/>
      <c r="X15"/>
      <c r="Y15"/>
      <c r="Z15"/>
      <c r="AA15"/>
      <c r="AB15"/>
      <c r="AC15"/>
      <c r="AD15"/>
      <c r="AE15"/>
      <c r="AF15"/>
      <c r="AG15"/>
    </row>
    <row r="16" spans="1:39">
      <c r="A16" s="67" t="s">
        <v>11</v>
      </c>
      <c r="B16" s="5">
        <v>21.2</v>
      </c>
      <c r="C16" s="5">
        <v>8.5</v>
      </c>
      <c r="D16" s="5">
        <v>7.9</v>
      </c>
      <c r="E16" s="5">
        <v>0.5</v>
      </c>
      <c r="F16" s="5">
        <v>12.8</v>
      </c>
      <c r="G16" s="5">
        <v>40.1</v>
      </c>
      <c r="H16" s="5">
        <v>5.9</v>
      </c>
      <c r="I16" s="54">
        <v>37.299999999999997</v>
      </c>
      <c r="J16" s="89">
        <v>21.4</v>
      </c>
      <c r="K16" s="80">
        <f t="shared" si="2"/>
        <v>1.2625999999999999</v>
      </c>
      <c r="L16" s="81">
        <f t="shared" si="3"/>
        <v>4.6374000000000004</v>
      </c>
      <c r="M16" s="81">
        <f t="shared" si="4"/>
        <v>7.1626000000000003</v>
      </c>
      <c r="N16"/>
      <c r="O16" s="30"/>
      <c r="P16" s="30"/>
      <c r="Q16" s="30"/>
      <c r="R16" s="30"/>
      <c r="S16" s="30"/>
      <c r="T16" s="30"/>
      <c r="U16" s="30"/>
      <c r="V16" s="30"/>
      <c r="W16"/>
      <c r="X16"/>
      <c r="Y16"/>
      <c r="Z16"/>
      <c r="AA16"/>
      <c r="AB16"/>
      <c r="AC16"/>
      <c r="AD16"/>
      <c r="AE16"/>
      <c r="AF16"/>
      <c r="AG16"/>
    </row>
    <row r="17" spans="1:33">
      <c r="A17" s="67" t="s">
        <v>31</v>
      </c>
      <c r="B17" s="5">
        <v>86.1</v>
      </c>
      <c r="C17" s="5">
        <v>44.4</v>
      </c>
      <c r="D17" s="5">
        <v>39.200000000000003</v>
      </c>
      <c r="E17" s="5">
        <v>5.2</v>
      </c>
      <c r="F17" s="5">
        <v>41.7</v>
      </c>
      <c r="G17" s="5">
        <v>51.6</v>
      </c>
      <c r="H17" s="5">
        <v>11.7</v>
      </c>
      <c r="I17" s="54">
        <v>45.5</v>
      </c>
      <c r="J17" s="89">
        <v>11.6</v>
      </c>
      <c r="K17" s="80">
        <f t="shared" si="2"/>
        <v>1.3571999999999997</v>
      </c>
      <c r="L17" s="81">
        <f t="shared" si="3"/>
        <v>10.3428</v>
      </c>
      <c r="M17" s="81">
        <f t="shared" si="4"/>
        <v>13.057199999999998</v>
      </c>
      <c r="N17"/>
      <c r="O17" s="30"/>
      <c r="P17" s="30"/>
      <c r="Q17" s="30"/>
      <c r="R17" s="30"/>
      <c r="S17" s="30"/>
      <c r="T17" s="30"/>
      <c r="U17" s="30"/>
      <c r="V17" s="30"/>
      <c r="W17"/>
      <c r="X17"/>
      <c r="Y17"/>
      <c r="Z17"/>
      <c r="AA17"/>
      <c r="AB17"/>
      <c r="AC17"/>
      <c r="AD17"/>
      <c r="AE17"/>
      <c r="AF17"/>
      <c r="AG17"/>
    </row>
    <row r="18" spans="1:33">
      <c r="A18" s="67" t="s">
        <v>13</v>
      </c>
      <c r="B18" s="5">
        <v>94</v>
      </c>
      <c r="C18" s="5">
        <v>60.2</v>
      </c>
      <c r="D18" s="5">
        <v>56.5</v>
      </c>
      <c r="E18" s="5">
        <v>3.7</v>
      </c>
      <c r="F18" s="5">
        <v>33.700000000000003</v>
      </c>
      <c r="G18" s="5">
        <v>64</v>
      </c>
      <c r="H18" s="5">
        <v>6.1</v>
      </c>
      <c r="I18" s="54">
        <v>60.1</v>
      </c>
      <c r="J18" s="89">
        <v>16.5</v>
      </c>
      <c r="K18" s="80">
        <f t="shared" si="2"/>
        <v>1.0065</v>
      </c>
      <c r="L18" s="81">
        <f t="shared" si="3"/>
        <v>5.0934999999999997</v>
      </c>
      <c r="M18" s="81">
        <f t="shared" si="4"/>
        <v>7.1064999999999996</v>
      </c>
      <c r="N18"/>
      <c r="O18" s="30"/>
      <c r="P18" s="30"/>
      <c r="Q18" s="30"/>
      <c r="R18" s="30"/>
      <c r="S18" s="30"/>
      <c r="T18" s="30"/>
      <c r="U18" s="30"/>
      <c r="V18" s="30"/>
      <c r="W18"/>
      <c r="X18"/>
      <c r="Y18"/>
      <c r="Z18"/>
      <c r="AA18"/>
      <c r="AB18"/>
      <c r="AC18"/>
      <c r="AD18"/>
      <c r="AE18"/>
      <c r="AF18"/>
      <c r="AG18"/>
    </row>
    <row r="19" spans="1:33">
      <c r="A19" s="67" t="s">
        <v>12</v>
      </c>
      <c r="B19" s="5">
        <v>27.5</v>
      </c>
      <c r="C19" s="5">
        <v>15.6</v>
      </c>
      <c r="D19" s="5">
        <v>14</v>
      </c>
      <c r="E19" s="5">
        <v>1.6</v>
      </c>
      <c r="F19" s="5">
        <v>11.8</v>
      </c>
      <c r="G19" s="5">
        <v>56.7</v>
      </c>
      <c r="H19" s="5">
        <v>10.3</v>
      </c>
      <c r="I19" s="54">
        <v>50.9</v>
      </c>
      <c r="J19" s="89">
        <v>23.5</v>
      </c>
      <c r="K19" s="80">
        <f t="shared" si="2"/>
        <v>2.4205000000000001</v>
      </c>
      <c r="L19" s="81">
        <f t="shared" si="3"/>
        <v>7.8795000000000002</v>
      </c>
      <c r="M19" s="81">
        <f t="shared" si="4"/>
        <v>12.720500000000001</v>
      </c>
      <c r="N19"/>
      <c r="O19" s="30"/>
      <c r="P19" s="30"/>
      <c r="Q19" s="30"/>
      <c r="R19" s="30"/>
      <c r="S19" s="30"/>
      <c r="T19" s="30"/>
      <c r="U19" s="30"/>
      <c r="V19" s="30"/>
      <c r="W19"/>
      <c r="X19"/>
      <c r="Y19"/>
      <c r="Z19"/>
      <c r="AA19"/>
      <c r="AB19"/>
      <c r="AC19"/>
      <c r="AD19"/>
      <c r="AE19"/>
      <c r="AF19"/>
      <c r="AG19"/>
    </row>
    <row r="20" spans="1:33">
      <c r="A20" s="67" t="s">
        <v>28</v>
      </c>
      <c r="B20" s="5">
        <v>24.3</v>
      </c>
      <c r="C20" s="5">
        <v>14.2</v>
      </c>
      <c r="D20" s="5">
        <v>12.5</v>
      </c>
      <c r="E20" s="5">
        <v>1.7</v>
      </c>
      <c r="F20" s="5">
        <v>10.1</v>
      </c>
      <c r="G20" s="5">
        <v>58.4</v>
      </c>
      <c r="H20" s="5">
        <v>12</v>
      </c>
      <c r="I20" s="54">
        <v>51.4</v>
      </c>
      <c r="J20" s="89">
        <v>24.7</v>
      </c>
      <c r="K20" s="80">
        <f t="shared" si="2"/>
        <v>2.964</v>
      </c>
      <c r="L20" s="81">
        <f t="shared" si="3"/>
        <v>9.0359999999999996</v>
      </c>
      <c r="M20" s="81">
        <f t="shared" si="4"/>
        <v>14.964</v>
      </c>
      <c r="N20"/>
      <c r="O20" s="30"/>
      <c r="P20" s="30"/>
      <c r="Q20" s="30"/>
      <c r="R20" s="30"/>
      <c r="S20" s="30"/>
      <c r="T20" s="30"/>
      <c r="U20" s="30"/>
      <c r="V20" s="30"/>
      <c r="W20"/>
      <c r="X20"/>
      <c r="Y20"/>
      <c r="Z20"/>
      <c r="AA20"/>
      <c r="AB20"/>
      <c r="AC20"/>
      <c r="AD20"/>
      <c r="AE20"/>
      <c r="AF20"/>
      <c r="AG20"/>
    </row>
    <row r="21" spans="1:33">
      <c r="A21" s="67" t="s">
        <v>36</v>
      </c>
      <c r="B21" s="5">
        <v>21.6</v>
      </c>
      <c r="C21" s="5">
        <v>11.7</v>
      </c>
      <c r="D21" s="5">
        <v>11.1</v>
      </c>
      <c r="E21" s="80">
        <v>0.6</v>
      </c>
      <c r="F21" s="5">
        <v>9.9</v>
      </c>
      <c r="G21" s="5">
        <v>54.2</v>
      </c>
      <c r="H21" s="80">
        <v>5.0999999999999996</v>
      </c>
      <c r="I21" s="54">
        <v>51.4</v>
      </c>
      <c r="J21" s="89">
        <v>22.7</v>
      </c>
      <c r="K21" s="80">
        <f t="shared" si="2"/>
        <v>1.1576999999999997</v>
      </c>
      <c r="L21" s="81">
        <f t="shared" si="3"/>
        <v>3.9422999999999999</v>
      </c>
      <c r="M21" s="81">
        <f t="shared" si="4"/>
        <v>6.2576999999999998</v>
      </c>
      <c r="N21"/>
      <c r="O21" s="30"/>
      <c r="P21" s="30"/>
      <c r="Q21" s="30"/>
      <c r="R21" s="30"/>
      <c r="S21" s="30"/>
      <c r="T21" s="30"/>
      <c r="U21" s="30"/>
      <c r="V21" s="30"/>
      <c r="W21"/>
      <c r="X21"/>
      <c r="Y21"/>
      <c r="Z21"/>
      <c r="AA21"/>
      <c r="AB21"/>
      <c r="AC21"/>
      <c r="AD21"/>
      <c r="AE21"/>
      <c r="AF21"/>
      <c r="AG21"/>
    </row>
    <row r="22" spans="1:33">
      <c r="A22" s="67" t="s">
        <v>32</v>
      </c>
      <c r="B22" s="5">
        <v>66.099999999999994</v>
      </c>
      <c r="C22" s="5">
        <v>36.799999999999997</v>
      </c>
      <c r="D22" s="5">
        <v>35.299999999999997</v>
      </c>
      <c r="E22" s="80">
        <v>1.6</v>
      </c>
      <c r="F22" s="5">
        <v>29.3</v>
      </c>
      <c r="G22" s="5">
        <v>55.7</v>
      </c>
      <c r="H22" s="80">
        <v>4.3</v>
      </c>
      <c r="I22" s="54">
        <v>53.4</v>
      </c>
      <c r="J22" s="89">
        <v>35.6</v>
      </c>
      <c r="K22" s="80">
        <f t="shared" si="2"/>
        <v>1.5308000000000002</v>
      </c>
      <c r="L22" s="81">
        <f t="shared" si="3"/>
        <v>2.7691999999999997</v>
      </c>
      <c r="M22" s="81">
        <f t="shared" si="4"/>
        <v>5.8308</v>
      </c>
      <c r="N22"/>
      <c r="O22" s="30"/>
      <c r="P22" s="30"/>
      <c r="Q22" s="30"/>
      <c r="R22" s="30"/>
      <c r="S22" s="30"/>
      <c r="T22" s="30"/>
      <c r="U22" s="30"/>
      <c r="V22" s="30"/>
      <c r="W22"/>
      <c r="X22"/>
      <c r="Y22"/>
      <c r="Z22"/>
      <c r="AA22"/>
      <c r="AB22"/>
      <c r="AC22"/>
      <c r="AD22"/>
      <c r="AE22"/>
      <c r="AF22"/>
      <c r="AG22"/>
    </row>
    <row r="23" spans="1:33">
      <c r="A23" s="67" t="s">
        <v>30</v>
      </c>
      <c r="B23" s="5">
        <v>63.7</v>
      </c>
      <c r="C23" s="5">
        <v>41.8</v>
      </c>
      <c r="D23" s="5">
        <v>40.200000000000003</v>
      </c>
      <c r="E23" s="80">
        <v>1.6</v>
      </c>
      <c r="F23" s="5">
        <v>21.8</v>
      </c>
      <c r="G23" s="5">
        <v>65.599999999999994</v>
      </c>
      <c r="H23" s="80">
        <v>3.8</v>
      </c>
      <c r="I23" s="54">
        <v>63.1</v>
      </c>
      <c r="J23" s="89">
        <v>26</v>
      </c>
      <c r="K23" s="80">
        <f t="shared" si="2"/>
        <v>0.98799999999999999</v>
      </c>
      <c r="L23" s="81">
        <f t="shared" si="3"/>
        <v>2.8119999999999998</v>
      </c>
      <c r="M23" s="81">
        <f t="shared" si="4"/>
        <v>4.7880000000000003</v>
      </c>
      <c r="N23"/>
      <c r="O23" s="30"/>
      <c r="P23" s="30"/>
      <c r="Q23" s="30"/>
      <c r="R23" s="30"/>
      <c r="S23" s="30"/>
      <c r="T23" s="30"/>
      <c r="U23" s="30"/>
      <c r="V23" s="30"/>
      <c r="W23"/>
      <c r="X23"/>
      <c r="Y23"/>
      <c r="Z23"/>
      <c r="AA23"/>
      <c r="AB23"/>
      <c r="AC23"/>
      <c r="AD23"/>
      <c r="AE23"/>
      <c r="AF23"/>
      <c r="AG23"/>
    </row>
    <row r="24" spans="1:33">
      <c r="A24" s="67" t="s">
        <v>66</v>
      </c>
      <c r="B24" s="5">
        <v>28.1</v>
      </c>
      <c r="C24" s="5">
        <v>16.899999999999999</v>
      </c>
      <c r="D24" s="5">
        <v>16.5</v>
      </c>
      <c r="E24" s="80" t="s">
        <v>44</v>
      </c>
      <c r="F24" s="5">
        <v>11.2</v>
      </c>
      <c r="G24" s="5">
        <v>60.1</v>
      </c>
      <c r="H24" s="80" t="s">
        <v>44</v>
      </c>
      <c r="I24" s="54">
        <v>58.7</v>
      </c>
      <c r="J24" s="89" t="s">
        <v>80</v>
      </c>
      <c r="K24" s="80" t="s">
        <v>44</v>
      </c>
      <c r="L24" s="81" t="s">
        <v>44</v>
      </c>
      <c r="M24" s="81" t="s">
        <v>44</v>
      </c>
      <c r="N24"/>
      <c r="O24" s="30"/>
      <c r="P24" s="30"/>
      <c r="Q24" s="30"/>
      <c r="R24" s="30"/>
      <c r="S24" s="30"/>
      <c r="T24" s="30"/>
      <c r="U24" s="30"/>
      <c r="V24" s="30"/>
      <c r="W24"/>
      <c r="X24"/>
      <c r="Y24"/>
      <c r="Z24"/>
      <c r="AA24"/>
      <c r="AB24"/>
      <c r="AC24"/>
      <c r="AD24"/>
      <c r="AE24"/>
      <c r="AF24"/>
      <c r="AG24"/>
    </row>
    <row r="25" spans="1:33">
      <c r="A25" s="67" t="s">
        <v>14</v>
      </c>
      <c r="B25" s="5">
        <v>53.1</v>
      </c>
      <c r="C25" s="5">
        <v>28.6</v>
      </c>
      <c r="D25" s="5">
        <v>26.4</v>
      </c>
      <c r="E25" s="80">
        <v>2.2000000000000002</v>
      </c>
      <c r="F25" s="5">
        <v>24.5</v>
      </c>
      <c r="G25" s="5">
        <v>53.9</v>
      </c>
      <c r="H25" s="80">
        <v>7.7</v>
      </c>
      <c r="I25" s="54">
        <v>49.7</v>
      </c>
      <c r="J25" s="89">
        <v>27.1</v>
      </c>
      <c r="K25" s="80">
        <f t="shared" si="2"/>
        <v>2.0867</v>
      </c>
      <c r="L25" s="81">
        <f t="shared" si="3"/>
        <v>5.6133000000000006</v>
      </c>
      <c r="M25" s="81">
        <f t="shared" si="4"/>
        <v>9.7866999999999997</v>
      </c>
      <c r="N25"/>
      <c r="O25" s="30"/>
      <c r="P25" s="30"/>
      <c r="Q25" s="30"/>
      <c r="R25" s="30"/>
      <c r="S25" s="30"/>
      <c r="T25" s="30"/>
      <c r="U25" s="30"/>
      <c r="V25" s="30"/>
      <c r="W25"/>
      <c r="X25"/>
      <c r="Y25"/>
      <c r="Z25"/>
      <c r="AA25"/>
      <c r="AB25"/>
      <c r="AC25"/>
      <c r="AD25"/>
      <c r="AE25"/>
      <c r="AF25"/>
      <c r="AG25"/>
    </row>
    <row r="26" spans="1:33">
      <c r="A26" s="67" t="s">
        <v>34</v>
      </c>
      <c r="B26" s="5">
        <v>57</v>
      </c>
      <c r="C26" s="5">
        <v>32.9</v>
      </c>
      <c r="D26" s="5">
        <v>30.9</v>
      </c>
      <c r="E26" s="80">
        <v>2</v>
      </c>
      <c r="F26" s="5">
        <v>24.1</v>
      </c>
      <c r="G26" s="5">
        <v>57.7</v>
      </c>
      <c r="H26" s="80">
        <v>6.1</v>
      </c>
      <c r="I26" s="54">
        <v>54.2</v>
      </c>
      <c r="J26" s="89">
        <v>23</v>
      </c>
      <c r="K26" s="80">
        <f t="shared" si="2"/>
        <v>1.403</v>
      </c>
      <c r="L26" s="81">
        <f t="shared" si="3"/>
        <v>4.6969999999999992</v>
      </c>
      <c r="M26" s="81">
        <f t="shared" si="4"/>
        <v>7.5030000000000001</v>
      </c>
      <c r="N26"/>
      <c r="O26" s="30"/>
      <c r="P26" s="30"/>
      <c r="Q26" s="30"/>
      <c r="R26" s="30"/>
      <c r="S26" s="30"/>
      <c r="T26" s="30"/>
      <c r="U26" s="30"/>
      <c r="V26" s="30"/>
      <c r="W26"/>
      <c r="X26"/>
      <c r="Y26"/>
      <c r="Z26"/>
      <c r="AA26"/>
      <c r="AB26"/>
      <c r="AC26"/>
      <c r="AD26"/>
      <c r="AE26"/>
      <c r="AF26"/>
      <c r="AG26"/>
    </row>
    <row r="27" spans="1:33">
      <c r="A27" s="67" t="s">
        <v>33</v>
      </c>
      <c r="B27" s="5">
        <v>88.1</v>
      </c>
      <c r="C27" s="5">
        <v>54.8</v>
      </c>
      <c r="D27" s="5">
        <v>50.8</v>
      </c>
      <c r="E27" s="5">
        <v>3.9</v>
      </c>
      <c r="F27" s="5">
        <v>33.4</v>
      </c>
      <c r="G27" s="5">
        <v>62.2</v>
      </c>
      <c r="H27" s="5">
        <v>7.1</v>
      </c>
      <c r="I27" s="54">
        <v>57.7</v>
      </c>
      <c r="J27" s="89">
        <v>21.3</v>
      </c>
      <c r="K27" s="80">
        <f t="shared" si="2"/>
        <v>1.5123</v>
      </c>
      <c r="L27" s="81">
        <f t="shared" si="3"/>
        <v>5.5876999999999999</v>
      </c>
      <c r="M27" s="81">
        <f t="shared" si="4"/>
        <v>8.6122999999999994</v>
      </c>
      <c r="N27"/>
      <c r="O27" s="30"/>
      <c r="P27" s="30"/>
      <c r="Q27" s="30"/>
      <c r="R27" s="30"/>
      <c r="S27" s="30"/>
      <c r="T27" s="30"/>
      <c r="U27" s="30"/>
      <c r="V27" s="30"/>
      <c r="W27"/>
      <c r="X27"/>
      <c r="Y27"/>
      <c r="Z27"/>
      <c r="AA27"/>
      <c r="AB27"/>
      <c r="AC27"/>
      <c r="AD27"/>
      <c r="AE27"/>
      <c r="AF27"/>
      <c r="AG27"/>
    </row>
    <row r="28" spans="1:33">
      <c r="A28" s="67" t="s">
        <v>40</v>
      </c>
      <c r="B28" s="5">
        <v>53.8</v>
      </c>
      <c r="C28" s="5">
        <v>27.8</v>
      </c>
      <c r="D28" s="5">
        <v>26</v>
      </c>
      <c r="E28" s="80">
        <v>1.8</v>
      </c>
      <c r="F28" s="5">
        <v>26</v>
      </c>
      <c r="G28" s="5">
        <v>51.7</v>
      </c>
      <c r="H28" s="80">
        <v>6.5</v>
      </c>
      <c r="I28" s="54">
        <v>48.3</v>
      </c>
      <c r="J28" s="89">
        <v>29.7</v>
      </c>
      <c r="K28" s="80">
        <f t="shared" si="2"/>
        <v>1.9304999999999999</v>
      </c>
      <c r="L28" s="81">
        <f t="shared" si="3"/>
        <v>4.5694999999999997</v>
      </c>
      <c r="M28" s="81">
        <f t="shared" si="4"/>
        <v>8.4305000000000003</v>
      </c>
      <c r="N28"/>
      <c r="O28" s="30"/>
      <c r="P28" s="30"/>
      <c r="Q28" s="30"/>
      <c r="R28" s="30"/>
      <c r="S28" s="30"/>
      <c r="T28" s="30"/>
      <c r="U28" s="30"/>
      <c r="V28" s="30"/>
      <c r="W28"/>
      <c r="X28"/>
      <c r="Y28"/>
      <c r="Z28"/>
      <c r="AA28"/>
      <c r="AB28"/>
      <c r="AC28"/>
      <c r="AD28"/>
      <c r="AE28"/>
      <c r="AF28"/>
      <c r="AG28"/>
    </row>
    <row r="29" spans="1:33">
      <c r="A29" s="67" t="s">
        <v>15</v>
      </c>
      <c r="B29" s="5">
        <v>85.3</v>
      </c>
      <c r="C29" s="5">
        <v>45.7</v>
      </c>
      <c r="D29" s="5">
        <v>42.1</v>
      </c>
      <c r="E29" s="5">
        <v>3.6</v>
      </c>
      <c r="F29" s="5">
        <v>39.6</v>
      </c>
      <c r="G29" s="5">
        <v>53.6</v>
      </c>
      <c r="H29" s="5">
        <v>7.9</v>
      </c>
      <c r="I29" s="54">
        <v>49.4</v>
      </c>
      <c r="J29" s="89">
        <v>20.100000000000001</v>
      </c>
      <c r="K29" s="80">
        <f t="shared" si="2"/>
        <v>1.5879000000000001</v>
      </c>
      <c r="L29" s="81">
        <f t="shared" si="3"/>
        <v>6.3121</v>
      </c>
      <c r="M29" s="81">
        <f t="shared" si="4"/>
        <v>9.4878999999999998</v>
      </c>
      <c r="N29"/>
      <c r="O29" s="30"/>
      <c r="P29" s="30"/>
      <c r="Q29" s="30"/>
      <c r="R29" s="30"/>
      <c r="S29" s="30"/>
      <c r="T29" s="30"/>
      <c r="U29" s="30"/>
      <c r="V29" s="30"/>
      <c r="W29"/>
      <c r="X29"/>
      <c r="Y29"/>
      <c r="Z29"/>
      <c r="AA29"/>
      <c r="AB29"/>
      <c r="AC29"/>
      <c r="AD29"/>
      <c r="AE29"/>
      <c r="AF29"/>
      <c r="AG29"/>
    </row>
    <row r="30" spans="1:33">
      <c r="A30" s="67" t="s">
        <v>16</v>
      </c>
      <c r="B30" s="5">
        <v>61.4</v>
      </c>
      <c r="C30" s="5">
        <v>32.6</v>
      </c>
      <c r="D30" s="5">
        <v>30.1</v>
      </c>
      <c r="E30" s="5">
        <v>2.5</v>
      </c>
      <c r="F30" s="5">
        <v>28.7</v>
      </c>
      <c r="G30" s="5">
        <v>53.1</v>
      </c>
      <c r="H30" s="5">
        <v>7.7</v>
      </c>
      <c r="I30" s="54">
        <v>49</v>
      </c>
      <c r="J30" s="89">
        <v>23</v>
      </c>
      <c r="K30" s="80">
        <f t="shared" si="2"/>
        <v>1.7710000000000001</v>
      </c>
      <c r="L30" s="81">
        <f t="shared" si="3"/>
        <v>5.9290000000000003</v>
      </c>
      <c r="M30" s="81">
        <f t="shared" si="4"/>
        <v>9.4710000000000001</v>
      </c>
      <c r="N30"/>
      <c r="O30" s="30"/>
      <c r="P30" s="30"/>
      <c r="Q30" s="30"/>
      <c r="R30" s="30"/>
      <c r="S30" s="30"/>
      <c r="T30" s="30"/>
      <c r="U30" s="30"/>
      <c r="V30" s="30"/>
      <c r="W30"/>
      <c r="X30"/>
      <c r="Y30"/>
      <c r="Z30"/>
      <c r="AA30"/>
      <c r="AB30"/>
      <c r="AC30"/>
      <c r="AD30"/>
      <c r="AE30"/>
      <c r="AF30"/>
      <c r="AG30"/>
    </row>
    <row r="31" spans="1:33">
      <c r="A31" s="67" t="s">
        <v>41</v>
      </c>
      <c r="B31" s="5">
        <v>39.6</v>
      </c>
      <c r="C31" s="5">
        <v>26.6</v>
      </c>
      <c r="D31" s="5">
        <v>26</v>
      </c>
      <c r="E31" s="80" t="s">
        <v>44</v>
      </c>
      <c r="F31" s="5">
        <v>12.9</v>
      </c>
      <c r="G31" s="5">
        <v>67.2</v>
      </c>
      <c r="H31" s="80" t="s">
        <v>44</v>
      </c>
      <c r="I31" s="54">
        <v>65.7</v>
      </c>
      <c r="J31" s="89">
        <v>29.8</v>
      </c>
      <c r="K31" s="80" t="s">
        <v>44</v>
      </c>
      <c r="L31" s="81" t="s">
        <v>44</v>
      </c>
      <c r="M31" s="81" t="s">
        <v>44</v>
      </c>
      <c r="N31"/>
      <c r="O31" s="30"/>
      <c r="P31" s="30"/>
      <c r="Q31" s="30"/>
      <c r="R31" s="30"/>
      <c r="S31" s="30"/>
      <c r="T31" s="30"/>
      <c r="U31" s="30"/>
      <c r="V31" s="30"/>
      <c r="W31"/>
      <c r="X31"/>
      <c r="Y31"/>
      <c r="Z31"/>
      <c r="AA31"/>
      <c r="AB31"/>
      <c r="AC31"/>
      <c r="AD31"/>
      <c r="AE31"/>
      <c r="AF31"/>
      <c r="AG31"/>
    </row>
    <row r="32" spans="1:33">
      <c r="A32" s="67" t="s">
        <v>35</v>
      </c>
      <c r="B32" s="5">
        <v>67.099999999999994</v>
      </c>
      <c r="C32" s="5">
        <v>43.7</v>
      </c>
      <c r="D32" s="5">
        <v>41.2</v>
      </c>
      <c r="E32" s="5">
        <v>2.4</v>
      </c>
      <c r="F32" s="5">
        <v>23.5</v>
      </c>
      <c r="G32" s="5">
        <v>65.099999999999994</v>
      </c>
      <c r="H32" s="5">
        <v>5.5</v>
      </c>
      <c r="I32" s="54">
        <v>61.4</v>
      </c>
      <c r="J32" s="89">
        <v>19.3</v>
      </c>
      <c r="K32" s="80">
        <f t="shared" si="2"/>
        <v>1.0615000000000001</v>
      </c>
      <c r="L32" s="81">
        <f t="shared" si="3"/>
        <v>4.4384999999999994</v>
      </c>
      <c r="M32" s="81">
        <f t="shared" si="4"/>
        <v>6.5615000000000006</v>
      </c>
      <c r="N32"/>
      <c r="O32" s="30"/>
      <c r="P32" s="30"/>
      <c r="Q32" s="30"/>
      <c r="R32" s="30"/>
      <c r="S32" s="30"/>
      <c r="T32" s="30"/>
      <c r="U32" s="30"/>
      <c r="V32" s="30"/>
      <c r="W32"/>
      <c r="X32"/>
      <c r="Y32"/>
      <c r="Z32"/>
      <c r="AA32"/>
      <c r="AB32"/>
      <c r="AC32"/>
      <c r="AD32"/>
      <c r="AE32"/>
      <c r="AF32"/>
      <c r="AG32"/>
    </row>
    <row r="33" spans="1:33" ht="15" customHeight="1">
      <c r="A33" s="67" t="s">
        <v>17</v>
      </c>
      <c r="B33" s="5">
        <v>49.7</v>
      </c>
      <c r="C33" s="5">
        <v>34.1</v>
      </c>
      <c r="D33" s="5">
        <v>32.299999999999997</v>
      </c>
      <c r="E33" s="5">
        <v>1.7</v>
      </c>
      <c r="F33" s="5">
        <v>15.7</v>
      </c>
      <c r="G33" s="5">
        <v>68.599999999999994</v>
      </c>
      <c r="H33" s="5">
        <v>5</v>
      </c>
      <c r="I33" s="54">
        <v>65</v>
      </c>
      <c r="J33" s="89">
        <v>25.1</v>
      </c>
      <c r="K33" s="80">
        <f t="shared" si="2"/>
        <v>1.2549999999999999</v>
      </c>
      <c r="L33" s="81">
        <f t="shared" si="3"/>
        <v>3.7450000000000001</v>
      </c>
      <c r="M33" s="81">
        <f t="shared" si="4"/>
        <v>6.2549999999999999</v>
      </c>
      <c r="N33"/>
      <c r="O33" s="30"/>
      <c r="P33" s="30"/>
      <c r="Q33" s="30"/>
      <c r="R33" s="30"/>
      <c r="S33" s="30"/>
      <c r="T33" s="30"/>
      <c r="U33" s="30"/>
      <c r="V33" s="30"/>
      <c r="W33"/>
      <c r="X33"/>
      <c r="Y33"/>
      <c r="Z33"/>
      <c r="AA33"/>
      <c r="AB33"/>
      <c r="AC33"/>
      <c r="AD33"/>
      <c r="AE33"/>
      <c r="AF33"/>
      <c r="AG33"/>
    </row>
    <row r="34" spans="1:33" s="71" customFormat="1">
      <c r="A34" s="67" t="s">
        <v>67</v>
      </c>
      <c r="B34" s="69">
        <v>11.3</v>
      </c>
      <c r="C34" s="69">
        <v>8.5</v>
      </c>
      <c r="D34" s="69">
        <v>7.7</v>
      </c>
      <c r="E34" s="5">
        <v>0.8</v>
      </c>
      <c r="F34" s="69">
        <v>2.7</v>
      </c>
      <c r="G34" s="69">
        <v>75.2</v>
      </c>
      <c r="H34" s="5">
        <v>9.4</v>
      </c>
      <c r="I34" s="70">
        <v>68.099999999999994</v>
      </c>
      <c r="J34" s="89">
        <v>22.7</v>
      </c>
      <c r="K34" s="80">
        <f t="shared" si="2"/>
        <v>2.1337999999999999</v>
      </c>
      <c r="L34" s="81">
        <f t="shared" si="3"/>
        <v>7.2662000000000004</v>
      </c>
      <c r="M34" s="81">
        <f t="shared" si="4"/>
        <v>11.533799999999999</v>
      </c>
      <c r="O34" s="72"/>
      <c r="P34" s="72"/>
      <c r="Q34" s="72"/>
      <c r="R34" s="72"/>
      <c r="S34" s="72"/>
      <c r="T34" s="72"/>
      <c r="U34" s="72"/>
      <c r="V34" s="72"/>
    </row>
    <row r="35" spans="1:33" s="71" customFormat="1">
      <c r="A35" s="67" t="s">
        <v>18</v>
      </c>
      <c r="B35" s="69">
        <v>28.7</v>
      </c>
      <c r="C35" s="69">
        <v>19.8</v>
      </c>
      <c r="D35" s="69">
        <v>18</v>
      </c>
      <c r="E35" s="69">
        <v>1.8</v>
      </c>
      <c r="F35" s="69">
        <v>8.8000000000000007</v>
      </c>
      <c r="G35" s="69">
        <v>69</v>
      </c>
      <c r="H35" s="69">
        <v>9.1</v>
      </c>
      <c r="I35" s="70">
        <v>62.7</v>
      </c>
      <c r="J35" s="89">
        <v>21.3</v>
      </c>
      <c r="K35" s="80">
        <f t="shared" si="2"/>
        <v>1.9382999999999999</v>
      </c>
      <c r="L35" s="81">
        <f t="shared" si="3"/>
        <v>7.1616999999999997</v>
      </c>
      <c r="M35" s="81">
        <f t="shared" si="4"/>
        <v>11.0383</v>
      </c>
      <c r="O35" s="72"/>
      <c r="P35" s="72"/>
      <c r="Q35" s="72"/>
      <c r="R35" s="72"/>
      <c r="S35" s="72"/>
      <c r="T35" s="72"/>
      <c r="U35" s="72"/>
      <c r="V35" s="72"/>
    </row>
    <row r="36" spans="1:33">
      <c r="A36" s="67" t="s">
        <v>19</v>
      </c>
      <c r="B36" s="5">
        <v>34.799999999999997</v>
      </c>
      <c r="C36" s="5">
        <v>21.6</v>
      </c>
      <c r="D36" s="5">
        <v>20.6</v>
      </c>
      <c r="E36" s="5" t="s">
        <v>44</v>
      </c>
      <c r="F36" s="5">
        <v>13.2</v>
      </c>
      <c r="G36" s="5">
        <v>62.1</v>
      </c>
      <c r="H36" s="5" t="s">
        <v>44</v>
      </c>
      <c r="I36" s="54">
        <v>59.2</v>
      </c>
      <c r="J36" s="89">
        <v>20.5</v>
      </c>
      <c r="K36" s="80" t="s">
        <v>44</v>
      </c>
      <c r="L36" s="81" t="s">
        <v>44</v>
      </c>
      <c r="M36" s="81" t="s">
        <v>44</v>
      </c>
      <c r="N36"/>
      <c r="O36" s="30"/>
      <c r="P36" s="30"/>
      <c r="Q36" s="30"/>
      <c r="R36" s="30"/>
      <c r="S36" s="30"/>
      <c r="T36" s="30"/>
      <c r="U36" s="30"/>
      <c r="V36" s="30"/>
      <c r="W36"/>
      <c r="X36"/>
      <c r="Y36"/>
      <c r="Z36"/>
      <c r="AA36"/>
      <c r="AB36"/>
      <c r="AC36"/>
      <c r="AD36"/>
      <c r="AE36"/>
      <c r="AF36"/>
      <c r="AG36"/>
    </row>
    <row r="37" spans="1:33">
      <c r="A37" s="67" t="s">
        <v>20</v>
      </c>
      <c r="B37" s="5">
        <v>74.3</v>
      </c>
      <c r="C37" s="5">
        <v>39.799999999999997</v>
      </c>
      <c r="D37" s="5">
        <v>34.200000000000003</v>
      </c>
      <c r="E37" s="5">
        <v>5.6</v>
      </c>
      <c r="F37" s="5">
        <v>34.4</v>
      </c>
      <c r="G37" s="5">
        <v>53.6</v>
      </c>
      <c r="H37" s="5">
        <v>14.1</v>
      </c>
      <c r="I37" s="54">
        <v>46</v>
      </c>
      <c r="J37" s="89">
        <v>34.6</v>
      </c>
      <c r="K37" s="80">
        <f t="shared" si="2"/>
        <v>4.8786000000000005</v>
      </c>
      <c r="L37" s="81">
        <f t="shared" si="3"/>
        <v>9.2213999999999992</v>
      </c>
      <c r="M37" s="81">
        <f t="shared" si="4"/>
        <v>18.9786</v>
      </c>
      <c r="N37"/>
      <c r="O37" s="30"/>
      <c r="P37" s="30"/>
      <c r="Q37" s="30"/>
      <c r="R37" s="30"/>
      <c r="S37" s="30"/>
      <c r="T37" s="30"/>
      <c r="U37" s="30"/>
      <c r="V37" s="30"/>
      <c r="W37"/>
      <c r="X37"/>
      <c r="Y37"/>
      <c r="Z37"/>
      <c r="AA37"/>
      <c r="AB37"/>
      <c r="AC37"/>
      <c r="AD37"/>
      <c r="AE37"/>
      <c r="AF37"/>
      <c r="AG37"/>
    </row>
    <row r="38" spans="1:33">
      <c r="A38" s="67" t="s">
        <v>21</v>
      </c>
      <c r="B38" s="5">
        <v>86.5</v>
      </c>
      <c r="C38" s="5">
        <v>58.5</v>
      </c>
      <c r="D38" s="5">
        <v>52.3</v>
      </c>
      <c r="E38" s="5">
        <v>6.1</v>
      </c>
      <c r="F38" s="5">
        <v>28</v>
      </c>
      <c r="G38" s="5">
        <v>67.599999999999994</v>
      </c>
      <c r="H38" s="5">
        <v>10.4</v>
      </c>
      <c r="I38" s="54">
        <v>60.5</v>
      </c>
      <c r="J38" s="89">
        <v>19.2</v>
      </c>
      <c r="K38" s="80">
        <f t="shared" si="2"/>
        <v>1.9968000000000001</v>
      </c>
      <c r="L38" s="81">
        <f t="shared" si="3"/>
        <v>8.4032</v>
      </c>
      <c r="M38" s="81">
        <f t="shared" si="4"/>
        <v>12.396800000000001</v>
      </c>
      <c r="N38"/>
      <c r="O38" s="30"/>
      <c r="P38" s="30"/>
      <c r="Q38" s="30"/>
      <c r="R38" s="30"/>
      <c r="S38" s="30"/>
      <c r="T38" s="30"/>
      <c r="U38" s="30"/>
      <c r="V38" s="30"/>
      <c r="W38"/>
      <c r="X38"/>
      <c r="Y38"/>
      <c r="Z38"/>
      <c r="AA38"/>
      <c r="AB38"/>
      <c r="AC38"/>
      <c r="AD38"/>
      <c r="AE38"/>
      <c r="AF38"/>
      <c r="AG38"/>
    </row>
    <row r="39" spans="1:33">
      <c r="A39" s="67" t="s">
        <v>72</v>
      </c>
      <c r="B39" s="5">
        <v>60.2</v>
      </c>
      <c r="C39" s="5">
        <v>48.2</v>
      </c>
      <c r="D39" s="5">
        <v>44.6</v>
      </c>
      <c r="E39" s="5">
        <v>3.6</v>
      </c>
      <c r="F39" s="5">
        <v>12</v>
      </c>
      <c r="G39" s="5">
        <v>80.099999999999994</v>
      </c>
      <c r="H39" s="5">
        <v>7.5</v>
      </c>
      <c r="I39" s="54">
        <v>74.099999999999994</v>
      </c>
      <c r="J39" s="89">
        <v>15.4</v>
      </c>
      <c r="K39" s="80">
        <f t="shared" si="2"/>
        <v>1.155</v>
      </c>
      <c r="L39" s="81">
        <f t="shared" si="3"/>
        <v>6.3449999999999998</v>
      </c>
      <c r="M39" s="81">
        <f t="shared" si="4"/>
        <v>8.6549999999999994</v>
      </c>
      <c r="N39"/>
      <c r="O39" s="30"/>
      <c r="P39" s="30"/>
      <c r="Q39" s="30"/>
      <c r="R39" s="30"/>
      <c r="S39" s="30"/>
      <c r="T39" s="30"/>
      <c r="U39" s="30"/>
      <c r="V39" s="30"/>
      <c r="W39"/>
      <c r="X39"/>
      <c r="Y39"/>
      <c r="Z39"/>
      <c r="AA39"/>
      <c r="AB39"/>
      <c r="AC39"/>
      <c r="AD39"/>
      <c r="AE39"/>
      <c r="AF39"/>
      <c r="AG39"/>
    </row>
    <row r="40" spans="1:33">
      <c r="A40" s="67" t="s">
        <v>22</v>
      </c>
      <c r="B40" s="5">
        <v>97.5</v>
      </c>
      <c r="C40" s="5">
        <v>62.4</v>
      </c>
      <c r="D40" s="5">
        <v>58.5</v>
      </c>
      <c r="E40" s="5">
        <v>3.9</v>
      </c>
      <c r="F40" s="5">
        <v>35.1</v>
      </c>
      <c r="G40" s="5">
        <v>64</v>
      </c>
      <c r="H40" s="5">
        <v>6.3</v>
      </c>
      <c r="I40" s="54">
        <v>60</v>
      </c>
      <c r="J40" s="89">
        <v>27.8</v>
      </c>
      <c r="K40" s="80">
        <f t="shared" si="2"/>
        <v>1.7514000000000001</v>
      </c>
      <c r="L40" s="81">
        <f t="shared" si="3"/>
        <v>4.5485999999999995</v>
      </c>
      <c r="M40" s="81">
        <f t="shared" si="4"/>
        <v>8.0513999999999992</v>
      </c>
      <c r="N40"/>
      <c r="O40" s="30"/>
      <c r="P40" s="30"/>
      <c r="Q40" s="30"/>
      <c r="R40" s="30"/>
      <c r="S40" s="30"/>
      <c r="T40" s="30"/>
      <c r="U40" s="30"/>
      <c r="V40" s="30"/>
      <c r="W40"/>
      <c r="X40"/>
      <c r="Y40"/>
      <c r="Z40"/>
      <c r="AA40"/>
      <c r="AB40"/>
      <c r="AC40"/>
      <c r="AD40"/>
      <c r="AE40"/>
      <c r="AF40"/>
      <c r="AG40"/>
    </row>
    <row r="41" spans="1:33">
      <c r="A41" s="67" t="s">
        <v>23</v>
      </c>
      <c r="B41" s="5">
        <v>100.5</v>
      </c>
      <c r="C41" s="5">
        <v>63.5</v>
      </c>
      <c r="D41" s="5">
        <v>57.7</v>
      </c>
      <c r="E41" s="5">
        <v>5.8</v>
      </c>
      <c r="F41" s="5">
        <v>37.1</v>
      </c>
      <c r="G41" s="5">
        <v>63.2</v>
      </c>
      <c r="H41" s="5">
        <v>9.1</v>
      </c>
      <c r="I41" s="54">
        <v>57.4</v>
      </c>
      <c r="J41" s="89">
        <v>22.6</v>
      </c>
      <c r="K41" s="80">
        <f t="shared" si="2"/>
        <v>2.0566</v>
      </c>
      <c r="L41" s="81">
        <f t="shared" si="3"/>
        <v>7.0434000000000001</v>
      </c>
      <c r="M41" s="81">
        <f t="shared" si="4"/>
        <v>11.156599999999999</v>
      </c>
      <c r="N41"/>
      <c r="O41" s="30"/>
      <c r="P41" s="30"/>
      <c r="Q41" s="30"/>
      <c r="R41" s="30"/>
      <c r="S41" s="30"/>
      <c r="T41" s="30"/>
      <c r="U41" s="30"/>
      <c r="V41" s="30"/>
      <c r="W41"/>
      <c r="X41"/>
      <c r="Y41"/>
      <c r="Z41"/>
      <c r="AA41"/>
      <c r="AB41"/>
      <c r="AC41"/>
      <c r="AD41"/>
      <c r="AE41"/>
      <c r="AF41"/>
      <c r="AG41"/>
    </row>
    <row r="42" spans="1:33">
      <c r="A42" s="67" t="s">
        <v>24</v>
      </c>
      <c r="B42" s="5">
        <v>80.599999999999994</v>
      </c>
      <c r="C42" s="5">
        <v>58</v>
      </c>
      <c r="D42" s="5">
        <v>53.6</v>
      </c>
      <c r="E42" s="5">
        <v>4.4000000000000004</v>
      </c>
      <c r="F42" s="5">
        <v>22.6</v>
      </c>
      <c r="G42" s="5">
        <v>72</v>
      </c>
      <c r="H42" s="5">
        <v>7.6</v>
      </c>
      <c r="I42" s="54">
        <v>66.5</v>
      </c>
      <c r="J42" s="89">
        <v>14.2</v>
      </c>
      <c r="K42" s="80">
        <f t="shared" si="2"/>
        <v>1.0791999999999999</v>
      </c>
      <c r="L42" s="81">
        <f t="shared" si="3"/>
        <v>6.5207999999999995</v>
      </c>
      <c r="M42" s="81">
        <f t="shared" si="4"/>
        <v>8.6791999999999998</v>
      </c>
      <c r="N42"/>
      <c r="O42" s="30"/>
      <c r="P42" s="30"/>
      <c r="Q42" s="30"/>
      <c r="R42" s="30"/>
      <c r="S42" s="30"/>
      <c r="T42" s="30"/>
      <c r="U42" s="30"/>
      <c r="V42" s="30"/>
      <c r="W42"/>
      <c r="X42"/>
      <c r="Y42"/>
      <c r="Z42"/>
      <c r="AA42"/>
      <c r="AB42"/>
      <c r="AC42"/>
      <c r="AD42"/>
      <c r="AE42"/>
      <c r="AF42"/>
      <c r="AG42"/>
    </row>
    <row r="43" spans="1:33">
      <c r="A43" s="67" t="s">
        <v>68</v>
      </c>
      <c r="B43" s="5">
        <v>25.7</v>
      </c>
      <c r="C43" s="5">
        <v>20.2</v>
      </c>
      <c r="D43" s="5">
        <v>19.100000000000001</v>
      </c>
      <c r="E43" s="80" t="s">
        <v>44</v>
      </c>
      <c r="F43" s="5">
        <v>5.6</v>
      </c>
      <c r="G43" s="5">
        <v>78.599999999999994</v>
      </c>
      <c r="H43" s="80" t="s">
        <v>44</v>
      </c>
      <c r="I43" s="54">
        <v>74.3</v>
      </c>
      <c r="J43" s="89">
        <v>31</v>
      </c>
      <c r="K43" s="80" t="s">
        <v>44</v>
      </c>
      <c r="L43" s="81" t="s">
        <v>44</v>
      </c>
      <c r="M43" s="81" t="s">
        <v>44</v>
      </c>
      <c r="N43"/>
      <c r="O43" s="30"/>
      <c r="P43" s="30"/>
      <c r="Q43" s="30"/>
      <c r="R43" s="30"/>
      <c r="S43" s="30"/>
      <c r="T43" s="30"/>
      <c r="U43" s="30"/>
      <c r="V43" s="30"/>
      <c r="W43"/>
      <c r="X43"/>
      <c r="Y43"/>
      <c r="Z43"/>
      <c r="AA43"/>
      <c r="AB43"/>
      <c r="AC43"/>
      <c r="AD43"/>
      <c r="AE43"/>
      <c r="AF43"/>
      <c r="AG43"/>
    </row>
    <row r="44" spans="1:33">
      <c r="B44" s="2"/>
      <c r="C44" s="2"/>
      <c r="D44" s="2"/>
      <c r="E44" s="2"/>
      <c r="F44" s="2"/>
      <c r="G44" s="2"/>
      <c r="H44" s="3"/>
      <c r="I44" s="3"/>
    </row>
    <row r="45" spans="1:33" s="9" customFormat="1">
      <c r="A45" s="55" t="s">
        <v>69</v>
      </c>
      <c r="B45" s="2"/>
      <c r="C45" s="2"/>
      <c r="D45" s="2"/>
      <c r="E45" s="2"/>
      <c r="F45" s="2"/>
      <c r="G45" s="2"/>
      <c r="H45" s="3"/>
      <c r="I45" s="3"/>
      <c r="M45" s="21"/>
      <c r="N45" s="21"/>
      <c r="O45" s="21"/>
      <c r="P45" s="21"/>
      <c r="Q45" s="21"/>
      <c r="R45" s="21"/>
      <c r="S45" s="21"/>
      <c r="T45" s="21"/>
      <c r="U45" s="21"/>
      <c r="V45" s="21"/>
      <c r="W45" s="21"/>
      <c r="X45" s="21"/>
      <c r="Y45" s="21"/>
      <c r="Z45" s="21"/>
      <c r="AA45" s="21"/>
      <c r="AB45" s="21"/>
      <c r="AC45" s="21"/>
      <c r="AD45" s="21"/>
      <c r="AE45" s="21"/>
      <c r="AF45" s="21"/>
      <c r="AG45" s="21"/>
    </row>
    <row r="46" spans="1:33">
      <c r="A46" s="108" t="s">
        <v>43</v>
      </c>
      <c r="B46" s="108"/>
      <c r="C46" s="108"/>
      <c r="D46" s="108"/>
      <c r="E46" s="108"/>
      <c r="F46" s="108"/>
      <c r="G46" s="108"/>
      <c r="H46" s="108"/>
      <c r="I46" s="108"/>
      <c r="J46" s="4"/>
    </row>
    <row r="47" spans="1:33">
      <c r="A47" s="57"/>
      <c r="B47" s="57"/>
      <c r="C47" s="57"/>
      <c r="D47" s="57"/>
      <c r="E47" s="57"/>
      <c r="F47" s="57"/>
      <c r="G47" s="57"/>
      <c r="H47" s="57"/>
      <c r="I47" s="57"/>
      <c r="J47" s="4"/>
    </row>
    <row r="48" spans="1:33" s="19" customFormat="1" ht="12.75" customHeight="1">
      <c r="A48" s="109" t="s">
        <v>78</v>
      </c>
      <c r="B48" s="110"/>
      <c r="C48" s="110"/>
      <c r="D48" s="110"/>
      <c r="E48" s="110"/>
      <c r="F48" s="110"/>
      <c r="G48" s="110"/>
      <c r="H48" s="110"/>
      <c r="I48" s="110"/>
      <c r="J48" s="110"/>
      <c r="K48" s="110"/>
      <c r="L48" s="111"/>
    </row>
    <row r="49" spans="1:18" s="19" customFormat="1">
      <c r="A49" s="112"/>
      <c r="B49" s="113"/>
      <c r="C49" s="113"/>
      <c r="D49" s="113"/>
      <c r="E49" s="113"/>
      <c r="F49" s="113"/>
      <c r="G49" s="113"/>
      <c r="H49" s="113"/>
      <c r="I49" s="113"/>
      <c r="J49" s="113"/>
      <c r="K49" s="113"/>
      <c r="L49" s="114"/>
    </row>
    <row r="50" spans="1:18" s="19" customFormat="1">
      <c r="A50" s="115" t="s">
        <v>46</v>
      </c>
      <c r="B50" s="116"/>
      <c r="C50" s="116"/>
      <c r="D50" s="116"/>
      <c r="E50" s="116"/>
      <c r="F50" s="116"/>
      <c r="G50" s="116"/>
      <c r="H50" s="116"/>
      <c r="I50" s="116"/>
      <c r="J50" s="116"/>
      <c r="K50" s="116"/>
      <c r="L50" s="117"/>
    </row>
    <row r="51" spans="1:18" s="19" customFormat="1" ht="12.75" customHeight="1">
      <c r="A51" s="104"/>
      <c r="B51" s="102"/>
      <c r="C51" s="102"/>
      <c r="D51" s="102"/>
      <c r="E51" s="102"/>
      <c r="F51" s="102"/>
      <c r="G51" s="102"/>
      <c r="H51" s="102"/>
      <c r="I51" s="102"/>
      <c r="J51" s="102"/>
      <c r="K51" s="102"/>
      <c r="L51" s="103"/>
    </row>
    <row r="52" spans="1:18" s="19" customFormat="1">
      <c r="A52" s="104"/>
      <c r="B52" s="102"/>
      <c r="C52" s="102"/>
      <c r="D52" s="102"/>
      <c r="E52" s="102"/>
      <c r="F52" s="102"/>
      <c r="G52" s="102"/>
      <c r="H52" s="102"/>
      <c r="I52" s="102"/>
      <c r="J52" s="102"/>
      <c r="K52" s="102"/>
      <c r="L52" s="103"/>
    </row>
    <row r="53" spans="1:18" s="19" customFormat="1">
      <c r="A53" s="17"/>
      <c r="B53" s="15"/>
      <c r="C53" s="15"/>
      <c r="D53" s="15"/>
      <c r="E53" s="15"/>
      <c r="F53" s="15"/>
      <c r="G53" s="15"/>
      <c r="H53" s="15"/>
      <c r="I53" s="15"/>
      <c r="J53" s="15"/>
      <c r="K53" s="15"/>
      <c r="L53" s="16"/>
    </row>
    <row r="54" spans="1:18" s="19" customFormat="1">
      <c r="A54" s="101" t="s">
        <v>45</v>
      </c>
      <c r="B54" s="102"/>
      <c r="C54" s="102"/>
      <c r="D54" s="102"/>
      <c r="E54" s="102"/>
      <c r="F54" s="102"/>
      <c r="G54" s="102"/>
      <c r="H54" s="102"/>
      <c r="I54" s="102"/>
      <c r="J54" s="102"/>
      <c r="K54" s="102"/>
      <c r="L54" s="103"/>
    </row>
    <row r="55" spans="1:18" s="19" customFormat="1">
      <c r="A55" s="104"/>
      <c r="B55" s="102"/>
      <c r="C55" s="102"/>
      <c r="D55" s="102"/>
      <c r="E55" s="102"/>
      <c r="F55" s="102"/>
      <c r="G55" s="102"/>
      <c r="H55" s="102"/>
      <c r="I55" s="102"/>
      <c r="J55" s="102"/>
      <c r="K55" s="102"/>
      <c r="L55" s="103"/>
    </row>
    <row r="56" spans="1:18" s="19" customFormat="1">
      <c r="A56" s="104"/>
      <c r="B56" s="102"/>
      <c r="C56" s="102"/>
      <c r="D56" s="102"/>
      <c r="E56" s="102"/>
      <c r="F56" s="102"/>
      <c r="G56" s="102"/>
      <c r="H56" s="102"/>
      <c r="I56" s="102"/>
      <c r="J56" s="102"/>
      <c r="K56" s="102"/>
      <c r="L56" s="103"/>
    </row>
    <row r="57" spans="1:18" s="19" customFormat="1">
      <c r="A57" s="105"/>
      <c r="B57" s="106"/>
      <c r="C57" s="106"/>
      <c r="D57" s="106"/>
      <c r="E57" s="106"/>
      <c r="F57" s="106"/>
      <c r="G57" s="106"/>
      <c r="H57" s="106"/>
      <c r="I57" s="106"/>
      <c r="J57" s="106"/>
      <c r="K57" s="106"/>
      <c r="L57" s="107"/>
    </row>
    <row r="58" spans="1:18" s="19" customFormat="1">
      <c r="A58" s="118" t="s">
        <v>47</v>
      </c>
      <c r="B58" s="119"/>
      <c r="C58" s="119"/>
      <c r="D58" s="119"/>
      <c r="E58" s="119"/>
      <c r="F58" s="119"/>
      <c r="G58" s="119"/>
      <c r="H58" s="119"/>
      <c r="I58" s="119"/>
      <c r="J58" s="119"/>
      <c r="K58" s="119"/>
      <c r="L58" s="120"/>
    </row>
    <row r="59" spans="1:18" s="19" customFormat="1">
      <c r="A59" s="121"/>
      <c r="B59" s="122"/>
      <c r="C59" s="122"/>
      <c r="D59" s="122"/>
      <c r="E59" s="122"/>
      <c r="F59" s="122"/>
      <c r="G59" s="122"/>
      <c r="H59" s="122"/>
      <c r="I59" s="122"/>
      <c r="J59" s="122"/>
      <c r="K59" s="122"/>
      <c r="L59" s="123"/>
    </row>
    <row r="60" spans="1:18" s="19" customFormat="1">
      <c r="A60" s="121"/>
      <c r="B60" s="122"/>
      <c r="C60" s="122"/>
      <c r="D60" s="122"/>
      <c r="E60" s="122"/>
      <c r="F60" s="122"/>
      <c r="G60" s="122"/>
      <c r="H60" s="122"/>
      <c r="I60" s="122"/>
      <c r="J60" s="122"/>
      <c r="K60" s="122"/>
      <c r="L60" s="123"/>
    </row>
    <row r="61" spans="1:18" s="19" customFormat="1">
      <c r="A61" s="121"/>
      <c r="B61" s="122"/>
      <c r="C61" s="122"/>
      <c r="D61" s="122"/>
      <c r="E61" s="122"/>
      <c r="F61" s="122"/>
      <c r="G61" s="122"/>
      <c r="H61" s="122"/>
      <c r="I61" s="122"/>
      <c r="J61" s="122"/>
      <c r="K61" s="122"/>
      <c r="L61" s="123"/>
    </row>
    <row r="62" spans="1:18" s="19" customFormat="1">
      <c r="A62" s="77" t="s">
        <v>48</v>
      </c>
      <c r="B62" s="78"/>
      <c r="C62" s="78"/>
      <c r="D62" s="78"/>
      <c r="E62" s="78"/>
      <c r="F62" s="78"/>
      <c r="G62" s="78"/>
      <c r="H62" s="78"/>
      <c r="I62" s="78"/>
      <c r="J62" s="78"/>
      <c r="K62" s="78"/>
      <c r="L62" s="79"/>
    </row>
    <row r="63" spans="1:18" s="19" customFormat="1">
      <c r="A63" s="77"/>
      <c r="B63" s="78"/>
      <c r="C63" s="78"/>
      <c r="D63" s="78"/>
      <c r="E63" s="78"/>
      <c r="F63" s="78"/>
      <c r="G63" s="78"/>
      <c r="H63" s="78"/>
      <c r="I63" s="78"/>
      <c r="J63" s="78"/>
      <c r="K63" s="78"/>
      <c r="L63" s="79"/>
      <c r="M63" s="27"/>
      <c r="N63" s="27"/>
      <c r="O63" s="27"/>
      <c r="P63" s="27"/>
      <c r="Q63" s="27"/>
      <c r="R63" s="27"/>
    </row>
    <row r="64" spans="1:18" s="19" customFormat="1">
      <c r="A64" s="22" t="s">
        <v>64</v>
      </c>
      <c r="B64" s="78"/>
      <c r="C64" s="78"/>
      <c r="D64" s="78"/>
      <c r="E64" s="78"/>
      <c r="F64" s="78"/>
      <c r="G64" s="78"/>
      <c r="H64" s="78"/>
      <c r="I64" s="78"/>
      <c r="J64" s="78"/>
      <c r="K64" s="78"/>
      <c r="L64" s="79"/>
      <c r="M64" s="27"/>
      <c r="N64" s="27"/>
      <c r="O64" s="27"/>
      <c r="P64" s="27"/>
      <c r="Q64" s="27"/>
      <c r="R64" s="27"/>
    </row>
    <row r="65" spans="1:18" s="19" customFormat="1">
      <c r="A65" s="77"/>
      <c r="B65" s="78"/>
      <c r="C65" s="78"/>
      <c r="D65" s="78"/>
      <c r="E65" s="78"/>
      <c r="F65" s="78"/>
      <c r="G65" s="78"/>
      <c r="H65" s="78"/>
      <c r="I65" s="78"/>
      <c r="J65" s="78"/>
      <c r="K65" s="78"/>
      <c r="L65" s="79"/>
      <c r="M65" s="27"/>
      <c r="N65" s="27"/>
      <c r="O65" s="27"/>
      <c r="P65" s="27"/>
      <c r="Q65" s="27"/>
      <c r="R65" s="27"/>
    </row>
    <row r="66" spans="1:18" s="19" customFormat="1" ht="15" customHeight="1">
      <c r="A66" s="124" t="s">
        <v>60</v>
      </c>
      <c r="B66" s="125"/>
      <c r="C66" s="125"/>
      <c r="D66" s="125"/>
      <c r="E66" s="125"/>
      <c r="F66" s="125"/>
      <c r="G66" s="125"/>
      <c r="H66" s="125"/>
      <c r="I66" s="125"/>
      <c r="J66" s="125"/>
      <c r="K66" s="125"/>
      <c r="L66" s="126"/>
      <c r="M66" s="18"/>
      <c r="N66" s="18"/>
      <c r="O66" s="18"/>
      <c r="P66" s="18"/>
      <c r="Q66" s="18"/>
      <c r="R66" s="18"/>
    </row>
    <row r="67" spans="1:18" s="19" customFormat="1" ht="15" customHeight="1">
      <c r="A67" s="127"/>
      <c r="B67" s="128"/>
      <c r="C67" s="128"/>
      <c r="D67" s="128"/>
      <c r="E67" s="128"/>
      <c r="F67" s="128"/>
      <c r="G67" s="128"/>
      <c r="H67" s="128"/>
      <c r="I67" s="128"/>
      <c r="J67" s="128"/>
      <c r="K67" s="128"/>
      <c r="L67" s="129"/>
      <c r="M67" s="18"/>
      <c r="N67" s="18"/>
      <c r="O67" s="18"/>
      <c r="P67" s="18"/>
      <c r="Q67" s="18"/>
      <c r="R67" s="18"/>
    </row>
    <row r="68" spans="1:18" s="19" customFormat="1" ht="15" customHeight="1">
      <c r="A68" s="127"/>
      <c r="B68" s="128"/>
      <c r="C68" s="128"/>
      <c r="D68" s="128"/>
      <c r="E68" s="128"/>
      <c r="F68" s="128"/>
      <c r="G68" s="128"/>
      <c r="H68" s="128"/>
      <c r="I68" s="128"/>
      <c r="J68" s="128"/>
      <c r="K68" s="128"/>
      <c r="L68" s="129"/>
      <c r="M68" s="18"/>
      <c r="N68" s="18"/>
      <c r="O68" s="18"/>
      <c r="P68" s="18"/>
      <c r="Q68" s="18"/>
      <c r="R68" s="18"/>
    </row>
    <row r="69" spans="1:18" s="19" customFormat="1">
      <c r="A69" s="127" t="s">
        <v>61</v>
      </c>
      <c r="B69" s="128"/>
      <c r="C69" s="128"/>
      <c r="D69" s="128"/>
      <c r="E69" s="128"/>
      <c r="F69" s="128"/>
      <c r="G69" s="128"/>
      <c r="H69" s="128"/>
      <c r="I69" s="128"/>
      <c r="J69" s="128"/>
      <c r="K69" s="128"/>
      <c r="L69" s="129"/>
      <c r="M69" s="18"/>
      <c r="N69" s="18"/>
      <c r="O69" s="18"/>
      <c r="P69" s="18"/>
      <c r="Q69" s="18"/>
      <c r="R69" s="18"/>
    </row>
    <row r="70" spans="1:18" s="19" customFormat="1">
      <c r="A70" s="127"/>
      <c r="B70" s="128"/>
      <c r="C70" s="128"/>
      <c r="D70" s="128"/>
      <c r="E70" s="128"/>
      <c r="F70" s="128"/>
      <c r="G70" s="128"/>
      <c r="H70" s="128"/>
      <c r="I70" s="128"/>
      <c r="J70" s="128"/>
      <c r="K70" s="128"/>
      <c r="L70" s="129"/>
      <c r="M70" s="18"/>
      <c r="N70" s="18"/>
      <c r="O70" s="18"/>
      <c r="P70" s="18"/>
      <c r="Q70" s="18"/>
      <c r="R70" s="18"/>
    </row>
    <row r="71" spans="1:18" s="19" customFormat="1">
      <c r="A71" s="130"/>
      <c r="B71" s="131"/>
      <c r="C71" s="131"/>
      <c r="D71" s="131"/>
      <c r="E71" s="131"/>
      <c r="F71" s="131"/>
      <c r="G71" s="131"/>
      <c r="H71" s="131"/>
      <c r="I71" s="131"/>
      <c r="J71" s="131"/>
      <c r="K71" s="131"/>
      <c r="L71" s="132"/>
      <c r="M71" s="18"/>
      <c r="N71" s="18"/>
      <c r="O71" s="18"/>
      <c r="P71" s="18"/>
      <c r="Q71" s="18"/>
      <c r="R71" s="18"/>
    </row>
    <row r="72" spans="1:18" s="19" customFormat="1">
      <c r="A72" s="26"/>
      <c r="B72" s="18"/>
      <c r="C72" s="18"/>
      <c r="D72" s="18"/>
      <c r="E72" s="18"/>
      <c r="F72" s="18"/>
      <c r="G72" s="18"/>
      <c r="H72" s="18"/>
      <c r="I72" s="18"/>
      <c r="J72" s="18"/>
      <c r="K72" s="18"/>
      <c r="L72" s="18"/>
      <c r="M72" s="18"/>
      <c r="N72" s="18"/>
      <c r="O72" s="18"/>
      <c r="P72" s="18"/>
      <c r="Q72" s="18"/>
      <c r="R72" s="18"/>
    </row>
    <row r="73" spans="1:18" s="19" customFormat="1" ht="12.75" customHeight="1">
      <c r="A73" s="133" t="s">
        <v>77</v>
      </c>
      <c r="B73" s="110"/>
      <c r="C73" s="110"/>
      <c r="D73" s="110"/>
      <c r="E73" s="110"/>
      <c r="F73" s="110"/>
      <c r="G73" s="110"/>
      <c r="H73" s="110"/>
      <c r="I73" s="110"/>
      <c r="J73" s="110"/>
      <c r="K73" s="110"/>
      <c r="L73" s="111"/>
      <c r="M73" s="18"/>
      <c r="N73" s="18"/>
      <c r="O73" s="18"/>
      <c r="P73" s="18"/>
      <c r="Q73" s="18"/>
      <c r="R73" s="18"/>
    </row>
    <row r="74" spans="1:18" s="19" customFormat="1">
      <c r="A74" s="112"/>
      <c r="B74" s="113"/>
      <c r="C74" s="113"/>
      <c r="D74" s="113"/>
      <c r="E74" s="113"/>
      <c r="F74" s="113"/>
      <c r="G74" s="113"/>
      <c r="H74" s="113"/>
      <c r="I74" s="113"/>
      <c r="J74" s="113"/>
      <c r="K74" s="113"/>
      <c r="L74" s="114"/>
      <c r="M74" s="18"/>
      <c r="N74" s="18"/>
      <c r="O74" s="18"/>
      <c r="P74" s="18"/>
      <c r="Q74" s="18"/>
      <c r="R74" s="18"/>
    </row>
    <row r="75" spans="1:18" s="19" customFormat="1">
      <c r="A75" s="135" t="s">
        <v>73</v>
      </c>
      <c r="B75" s="136"/>
      <c r="C75" s="136"/>
      <c r="D75" s="136"/>
      <c r="E75" s="136"/>
      <c r="F75" s="136"/>
      <c r="G75" s="136"/>
      <c r="H75" s="136"/>
      <c r="I75" s="136"/>
      <c r="J75" s="136"/>
      <c r="K75" s="136"/>
      <c r="L75" s="137"/>
      <c r="M75" s="27"/>
      <c r="N75" s="27"/>
      <c r="O75" s="27"/>
      <c r="P75" s="27"/>
      <c r="Q75" s="27"/>
      <c r="R75" s="27"/>
    </row>
    <row r="76" spans="1:18" s="19" customFormat="1">
      <c r="A76" s="138"/>
      <c r="B76" s="139"/>
      <c r="C76" s="139"/>
      <c r="D76" s="139"/>
      <c r="E76" s="139"/>
      <c r="F76" s="139"/>
      <c r="G76" s="139"/>
      <c r="H76" s="139"/>
      <c r="I76" s="139"/>
      <c r="J76" s="139"/>
      <c r="K76" s="139"/>
      <c r="L76" s="140"/>
    </row>
    <row r="77" spans="1:18" s="19" customFormat="1">
      <c r="A77" s="138"/>
      <c r="B77" s="139"/>
      <c r="C77" s="139"/>
      <c r="D77" s="139"/>
      <c r="E77" s="139"/>
      <c r="F77" s="139"/>
      <c r="G77" s="139"/>
      <c r="H77" s="139"/>
      <c r="I77" s="139"/>
      <c r="J77" s="139"/>
      <c r="K77" s="139"/>
      <c r="L77" s="140"/>
    </row>
    <row r="78" spans="1:18" s="19" customFormat="1">
      <c r="A78" s="74"/>
      <c r="B78" s="75"/>
      <c r="C78" s="75"/>
      <c r="D78" s="75"/>
      <c r="E78" s="75"/>
      <c r="F78" s="75"/>
      <c r="G78" s="75"/>
      <c r="H78" s="75"/>
      <c r="I78" s="75"/>
      <c r="J78" s="75"/>
      <c r="K78" s="75"/>
      <c r="L78" s="76"/>
    </row>
    <row r="79" spans="1:18" s="19" customFormat="1">
      <c r="A79" s="141" t="s">
        <v>74</v>
      </c>
      <c r="B79" s="142"/>
      <c r="C79" s="142"/>
      <c r="D79" s="142"/>
      <c r="E79" s="142"/>
      <c r="F79" s="142"/>
      <c r="G79" s="142"/>
      <c r="H79" s="142"/>
      <c r="I79" s="142"/>
      <c r="J79" s="142"/>
      <c r="K79" s="142"/>
      <c r="L79" s="143"/>
    </row>
    <row r="80" spans="1:18" s="19" customFormat="1">
      <c r="A80" s="144"/>
      <c r="B80" s="142"/>
      <c r="C80" s="142"/>
      <c r="D80" s="142"/>
      <c r="E80" s="142"/>
      <c r="F80" s="142"/>
      <c r="G80" s="142"/>
      <c r="H80" s="142"/>
      <c r="I80" s="142"/>
      <c r="J80" s="142"/>
      <c r="K80" s="142"/>
      <c r="L80" s="143"/>
    </row>
    <row r="81" spans="1:12" s="19" customFormat="1">
      <c r="A81" s="144"/>
      <c r="B81" s="142"/>
      <c r="C81" s="142"/>
      <c r="D81" s="142"/>
      <c r="E81" s="142"/>
      <c r="F81" s="142"/>
      <c r="G81" s="142"/>
      <c r="H81" s="142"/>
      <c r="I81" s="142"/>
      <c r="J81" s="142"/>
      <c r="K81" s="142"/>
      <c r="L81" s="143"/>
    </row>
    <row r="82" spans="1:12" s="19" customFormat="1">
      <c r="A82" s="145"/>
      <c r="B82" s="146"/>
      <c r="C82" s="146"/>
      <c r="D82" s="146"/>
      <c r="E82" s="146"/>
      <c r="F82" s="146"/>
      <c r="G82" s="146"/>
      <c r="H82" s="146"/>
      <c r="I82" s="146"/>
      <c r="J82" s="146"/>
      <c r="K82" s="146"/>
      <c r="L82" s="147"/>
    </row>
    <row r="83" spans="1:12" s="19" customFormat="1">
      <c r="A83" s="95" t="s">
        <v>75</v>
      </c>
      <c r="B83" s="96"/>
      <c r="C83" s="96"/>
      <c r="D83" s="96"/>
      <c r="E83" s="96"/>
      <c r="F83" s="96"/>
      <c r="G83" s="96"/>
      <c r="H83" s="96"/>
      <c r="I83" s="96"/>
      <c r="J83" s="96"/>
      <c r="K83" s="96"/>
      <c r="L83" s="97"/>
    </row>
    <row r="84" spans="1:12" s="19" customFormat="1">
      <c r="A84" s="98"/>
      <c r="B84" s="99"/>
      <c r="C84" s="99"/>
      <c r="D84" s="99"/>
      <c r="E84" s="99"/>
      <c r="F84" s="99"/>
      <c r="G84" s="99"/>
      <c r="H84" s="99"/>
      <c r="I84" s="99"/>
      <c r="J84" s="99"/>
      <c r="K84" s="99"/>
      <c r="L84" s="100"/>
    </row>
    <row r="85" spans="1:12" s="19" customFormat="1">
      <c r="A85" s="98"/>
      <c r="B85" s="99"/>
      <c r="C85" s="99"/>
      <c r="D85" s="99"/>
      <c r="E85" s="99"/>
      <c r="F85" s="99"/>
      <c r="G85" s="99"/>
      <c r="H85" s="99"/>
      <c r="I85" s="99"/>
      <c r="J85" s="99"/>
      <c r="K85" s="99"/>
      <c r="L85" s="100"/>
    </row>
    <row r="86" spans="1:12" s="19" customFormat="1">
      <c r="A86" s="98"/>
      <c r="B86" s="99"/>
      <c r="C86" s="99"/>
      <c r="D86" s="99"/>
      <c r="E86" s="99"/>
      <c r="F86" s="99"/>
      <c r="G86" s="99"/>
      <c r="H86" s="99"/>
      <c r="I86" s="99"/>
      <c r="J86" s="99"/>
      <c r="K86" s="99"/>
      <c r="L86" s="100"/>
    </row>
    <row r="87" spans="1:12" s="19" customFormat="1">
      <c r="A87" s="10" t="s">
        <v>76</v>
      </c>
      <c r="B87" s="11"/>
      <c r="C87" s="11"/>
      <c r="D87" s="11"/>
      <c r="E87" s="11"/>
      <c r="F87" s="11"/>
      <c r="G87" s="11"/>
      <c r="H87" s="11"/>
      <c r="I87" s="11"/>
      <c r="J87" s="11"/>
      <c r="K87" s="11"/>
      <c r="L87" s="12"/>
    </row>
    <row r="88" spans="1:12" s="19" customFormat="1">
      <c r="A88" s="10"/>
      <c r="B88" s="11"/>
      <c r="C88" s="11"/>
      <c r="D88" s="11"/>
      <c r="E88" s="11"/>
      <c r="F88" s="11"/>
      <c r="G88" s="11"/>
      <c r="H88" s="11"/>
      <c r="I88" s="11"/>
      <c r="J88" s="11"/>
      <c r="K88" s="11"/>
      <c r="L88" s="12"/>
    </row>
    <row r="89" spans="1:12" s="19" customFormat="1">
      <c r="A89" s="22" t="s">
        <v>65</v>
      </c>
      <c r="B89" s="11"/>
      <c r="C89" s="11"/>
      <c r="D89" s="11"/>
      <c r="E89" s="11"/>
      <c r="F89" s="11"/>
      <c r="G89" s="11"/>
      <c r="H89" s="11"/>
      <c r="I89" s="11"/>
      <c r="J89" s="11"/>
      <c r="K89" s="11"/>
      <c r="L89" s="12"/>
    </row>
    <row r="90" spans="1:12" s="19" customFormat="1">
      <c r="A90" s="23"/>
      <c r="B90" s="24"/>
      <c r="C90" s="24"/>
      <c r="D90" s="24"/>
      <c r="E90" s="24"/>
      <c r="F90" s="24"/>
      <c r="G90" s="24"/>
      <c r="H90" s="24"/>
      <c r="I90" s="24"/>
      <c r="J90" s="24"/>
      <c r="K90" s="24"/>
      <c r="L90" s="25"/>
    </row>
    <row r="91" spans="1:12" s="19" customFormat="1" ht="12.75" customHeight="1">
      <c r="A91" s="124" t="s">
        <v>62</v>
      </c>
      <c r="B91" s="125"/>
      <c r="C91" s="125"/>
      <c r="D91" s="125"/>
      <c r="E91" s="125"/>
      <c r="F91" s="125"/>
      <c r="G91" s="125"/>
      <c r="H91" s="125"/>
      <c r="I91" s="125"/>
      <c r="J91" s="125"/>
      <c r="K91" s="125"/>
      <c r="L91" s="126"/>
    </row>
    <row r="92" spans="1:12" s="19" customFormat="1" ht="12.75" customHeight="1">
      <c r="A92" s="127"/>
      <c r="B92" s="128"/>
      <c r="C92" s="128"/>
      <c r="D92" s="128"/>
      <c r="E92" s="128"/>
      <c r="F92" s="128"/>
      <c r="G92" s="128"/>
      <c r="H92" s="128"/>
      <c r="I92" s="128"/>
      <c r="J92" s="128"/>
      <c r="K92" s="128"/>
      <c r="L92" s="129"/>
    </row>
    <row r="93" spans="1:12" s="19" customFormat="1" ht="12.75" customHeight="1">
      <c r="A93" s="127"/>
      <c r="B93" s="128"/>
      <c r="C93" s="128"/>
      <c r="D93" s="128"/>
      <c r="E93" s="128"/>
      <c r="F93" s="128"/>
      <c r="G93" s="128"/>
      <c r="H93" s="128"/>
      <c r="I93" s="128"/>
      <c r="J93" s="128"/>
      <c r="K93" s="128"/>
      <c r="L93" s="129"/>
    </row>
    <row r="94" spans="1:12" s="19" customFormat="1" ht="12.75" customHeight="1">
      <c r="A94" s="127"/>
      <c r="B94" s="128"/>
      <c r="C94" s="128"/>
      <c r="D94" s="128"/>
      <c r="E94" s="128"/>
      <c r="F94" s="128"/>
      <c r="G94" s="128"/>
      <c r="H94" s="128"/>
      <c r="I94" s="128"/>
      <c r="J94" s="128"/>
      <c r="K94" s="128"/>
      <c r="L94" s="129"/>
    </row>
    <row r="95" spans="1:12" s="19" customFormat="1" ht="12.75" customHeight="1">
      <c r="A95" s="127"/>
      <c r="B95" s="128"/>
      <c r="C95" s="128"/>
      <c r="D95" s="128"/>
      <c r="E95" s="128"/>
      <c r="F95" s="128"/>
      <c r="G95" s="128"/>
      <c r="H95" s="128"/>
      <c r="I95" s="128"/>
      <c r="J95" s="128"/>
      <c r="K95" s="128"/>
      <c r="L95" s="129"/>
    </row>
    <row r="96" spans="1:12" s="19" customFormat="1" ht="12.75" customHeight="1">
      <c r="A96" s="127" t="s">
        <v>63</v>
      </c>
      <c r="B96" s="128"/>
      <c r="C96" s="128"/>
      <c r="D96" s="128"/>
      <c r="E96" s="128"/>
      <c r="F96" s="128"/>
      <c r="G96" s="128"/>
      <c r="H96" s="128"/>
      <c r="I96" s="128"/>
      <c r="J96" s="128"/>
      <c r="K96" s="128"/>
      <c r="L96" s="129"/>
    </row>
    <row r="97" spans="1:12" s="19" customFormat="1" ht="12.75" customHeight="1">
      <c r="A97" s="127"/>
      <c r="B97" s="128"/>
      <c r="C97" s="128"/>
      <c r="D97" s="128"/>
      <c r="E97" s="128"/>
      <c r="F97" s="128"/>
      <c r="G97" s="128"/>
      <c r="H97" s="128"/>
      <c r="I97" s="128"/>
      <c r="J97" s="128"/>
      <c r="K97" s="128"/>
      <c r="L97" s="129"/>
    </row>
    <row r="98" spans="1:12" s="19" customFormat="1" ht="12.75" customHeight="1">
      <c r="A98" s="127"/>
      <c r="B98" s="128"/>
      <c r="C98" s="128"/>
      <c r="D98" s="128"/>
      <c r="E98" s="128"/>
      <c r="F98" s="128"/>
      <c r="G98" s="128"/>
      <c r="H98" s="128"/>
      <c r="I98" s="128"/>
      <c r="J98" s="128"/>
      <c r="K98" s="128"/>
      <c r="L98" s="129"/>
    </row>
    <row r="99" spans="1:12" s="19" customFormat="1" ht="12.75" customHeight="1">
      <c r="A99" s="130"/>
      <c r="B99" s="131"/>
      <c r="C99" s="131"/>
      <c r="D99" s="131"/>
      <c r="E99" s="131"/>
      <c r="F99" s="131"/>
      <c r="G99" s="131"/>
      <c r="H99" s="131"/>
      <c r="I99" s="131"/>
      <c r="J99" s="131"/>
      <c r="K99" s="131"/>
      <c r="L99" s="132"/>
    </row>
    <row r="100" spans="1:12" s="19" customFormat="1" ht="12.75" customHeight="1">
      <c r="A100" s="127" t="s">
        <v>63</v>
      </c>
      <c r="B100" s="128"/>
      <c r="C100" s="128"/>
      <c r="D100" s="128"/>
      <c r="E100" s="128"/>
      <c r="F100" s="128"/>
      <c r="G100" s="128"/>
      <c r="H100" s="128"/>
      <c r="I100" s="128"/>
      <c r="J100" s="128"/>
      <c r="K100" s="128"/>
      <c r="L100" s="129"/>
    </row>
    <row r="101" spans="1:12" s="19" customFormat="1" ht="12.75" customHeight="1">
      <c r="A101" s="127"/>
      <c r="B101" s="128"/>
      <c r="C101" s="128"/>
      <c r="D101" s="128"/>
      <c r="E101" s="128"/>
      <c r="F101" s="128"/>
      <c r="G101" s="128"/>
      <c r="H101" s="128"/>
      <c r="I101" s="128"/>
      <c r="J101" s="128"/>
      <c r="K101" s="128"/>
      <c r="L101" s="129"/>
    </row>
    <row r="102" spans="1:12" s="19" customFormat="1" ht="12.75" customHeight="1">
      <c r="A102" s="127"/>
      <c r="B102" s="128"/>
      <c r="C102" s="128"/>
      <c r="D102" s="128"/>
      <c r="E102" s="128"/>
      <c r="F102" s="128"/>
      <c r="G102" s="128"/>
      <c r="H102" s="128"/>
      <c r="I102" s="128"/>
      <c r="J102" s="128"/>
      <c r="K102" s="128"/>
      <c r="L102" s="129"/>
    </row>
    <row r="103" spans="1:12" s="19" customFormat="1" ht="12.75" customHeight="1">
      <c r="A103" s="130"/>
      <c r="B103" s="131"/>
      <c r="C103" s="131"/>
      <c r="D103" s="131"/>
      <c r="E103" s="131"/>
      <c r="F103" s="131"/>
      <c r="G103" s="131"/>
      <c r="H103" s="131"/>
      <c r="I103" s="131"/>
      <c r="J103" s="131"/>
      <c r="K103" s="131"/>
      <c r="L103" s="132"/>
    </row>
    <row r="104" spans="1:12">
      <c r="A104" s="73"/>
    </row>
    <row r="105" spans="1:12">
      <c r="A105" s="73"/>
    </row>
  </sheetData>
  <mergeCells count="18">
    <mergeCell ref="A96:L99"/>
    <mergeCell ref="A100:L103"/>
    <mergeCell ref="A83:L86"/>
    <mergeCell ref="A58:L61"/>
    <mergeCell ref="A66:L68"/>
    <mergeCell ref="A69:L71"/>
    <mergeCell ref="A73:L74"/>
    <mergeCell ref="A75:L77"/>
    <mergeCell ref="A79:L82"/>
    <mergeCell ref="A91:L95"/>
    <mergeCell ref="A48:L49"/>
    <mergeCell ref="A50:L52"/>
    <mergeCell ref="A54:L57"/>
    <mergeCell ref="A1:L1"/>
    <mergeCell ref="A2:L2"/>
    <mergeCell ref="A46:I46"/>
    <mergeCell ref="A4:L4"/>
    <mergeCell ref="A5:L7"/>
  </mergeCells>
  <phoneticPr fontId="0" type="noConversion"/>
  <conditionalFormatting sqref="J12:J43">
    <cfRule type="cellIs" dxfId="1" priority="1" stopIfTrue="1" operator="greaterThan">
      <formula>33.3</formula>
    </cfRule>
  </conditionalFormatting>
  <printOptions horizontalCentered="1"/>
  <pageMargins left="0.19685039370078741" right="0.19685039370078741" top="0" bottom="0" header="0.51181102362204722" footer="0.51181102362204722"/>
  <pageSetup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110"/>
  <sheetViews>
    <sheetView showGridLines="0" topLeftCell="A7" workbookViewId="0">
      <selection activeCell="E43" sqref="E43"/>
    </sheetView>
  </sheetViews>
  <sheetFormatPr defaultColWidth="9.109375" defaultRowHeight="13.2"/>
  <cols>
    <col min="1" max="1" width="28.6640625" style="58" customWidth="1"/>
    <col min="2" max="2" width="9.33203125" style="1" bestFit="1" customWidth="1"/>
    <col min="3" max="3" width="11.109375" style="1" bestFit="1" customWidth="1"/>
    <col min="4" max="4" width="8.6640625" style="1" bestFit="1" customWidth="1"/>
    <col min="5" max="5" width="10.88671875" style="1" bestFit="1" customWidth="1"/>
    <col min="6" max="6" width="15.5546875" style="1" bestFit="1" customWidth="1"/>
    <col min="7" max="7" width="14.44140625" style="1" bestFit="1" customWidth="1"/>
    <col min="8" max="8" width="16.6640625" bestFit="1" customWidth="1"/>
    <col min="9" max="9" width="14.88671875" bestFit="1" customWidth="1"/>
    <col min="10" max="10" width="14.6640625" customWidth="1"/>
    <col min="11" max="11" width="14.109375" customWidth="1"/>
    <col min="12" max="12" width="13.44140625" customWidth="1"/>
    <col min="13" max="13" width="13.6640625" style="19" customWidth="1"/>
    <col min="14" max="15" width="9.109375" style="19" customWidth="1"/>
    <col min="16" max="16" width="14.6640625" style="19" bestFit="1" customWidth="1"/>
    <col min="17" max="20" width="9.109375" style="19" customWidth="1"/>
    <col min="21" max="21" width="19.109375" style="19" bestFit="1" customWidth="1"/>
    <col min="22" max="22" width="16.5546875" style="19" bestFit="1" customWidth="1"/>
    <col min="23" max="33" width="9.109375" style="19" customWidth="1"/>
  </cols>
  <sheetData>
    <row r="1" spans="1:39">
      <c r="A1" s="90" t="s">
        <v>81</v>
      </c>
      <c r="B1" s="90"/>
      <c r="C1" s="90"/>
      <c r="D1" s="90"/>
      <c r="E1" s="90"/>
      <c r="F1" s="90"/>
      <c r="G1" s="90"/>
      <c r="H1" s="90"/>
      <c r="I1" s="90"/>
      <c r="J1" s="90"/>
      <c r="K1" s="90"/>
      <c r="L1" s="90"/>
    </row>
    <row r="2" spans="1:39">
      <c r="A2" s="90" t="s">
        <v>82</v>
      </c>
      <c r="B2" s="90"/>
      <c r="C2" s="90"/>
      <c r="D2" s="90"/>
      <c r="E2" s="90"/>
      <c r="F2" s="90"/>
      <c r="G2" s="90"/>
      <c r="H2" s="90"/>
      <c r="I2" s="90"/>
      <c r="J2" s="90"/>
      <c r="K2" s="90"/>
      <c r="L2" s="90"/>
    </row>
    <row r="3" spans="1:39">
      <c r="B3" s="58"/>
      <c r="C3" s="58"/>
      <c r="D3" s="58"/>
      <c r="E3" s="58"/>
      <c r="F3" s="58"/>
      <c r="G3" s="58"/>
      <c r="H3" s="58"/>
      <c r="I3" s="58"/>
    </row>
    <row r="4" spans="1:39" ht="36.75" customHeight="1">
      <c r="A4" s="91" t="s">
        <v>70</v>
      </c>
      <c r="B4" s="92"/>
      <c r="C4" s="92"/>
      <c r="D4" s="92"/>
      <c r="E4" s="92"/>
      <c r="F4" s="92"/>
      <c r="G4" s="92"/>
      <c r="H4" s="92"/>
      <c r="I4" s="92"/>
      <c r="J4" s="92"/>
      <c r="K4" s="92"/>
      <c r="L4" s="92"/>
      <c r="M4" s="28"/>
      <c r="N4" s="28"/>
      <c r="O4" s="28"/>
      <c r="P4" s="28"/>
    </row>
    <row r="5" spans="1:39" ht="15" customHeight="1">
      <c r="A5" s="93" t="s">
        <v>71</v>
      </c>
      <c r="B5" s="93"/>
      <c r="C5" s="93"/>
      <c r="D5" s="93"/>
      <c r="E5" s="93"/>
      <c r="F5" s="93"/>
      <c r="G5" s="93"/>
      <c r="H5" s="93"/>
      <c r="I5" s="93"/>
      <c r="J5" s="94"/>
      <c r="K5" s="94"/>
      <c r="L5" s="94"/>
      <c r="M5" s="14"/>
      <c r="N5" s="14"/>
      <c r="O5" s="14"/>
      <c r="P5" s="14"/>
    </row>
    <row r="6" spans="1:39" ht="15" customHeight="1">
      <c r="A6" s="93"/>
      <c r="B6" s="93"/>
      <c r="C6" s="93"/>
      <c r="D6" s="93"/>
      <c r="E6" s="93"/>
      <c r="F6" s="93"/>
      <c r="G6" s="93"/>
      <c r="H6" s="93"/>
      <c r="I6" s="93"/>
      <c r="J6" s="94"/>
      <c r="K6" s="94"/>
      <c r="L6" s="94"/>
      <c r="M6" s="28"/>
      <c r="N6" s="28"/>
      <c r="O6" s="28"/>
      <c r="P6" s="28"/>
      <c r="Q6" s="28"/>
      <c r="R6" s="28"/>
      <c r="S6" s="28"/>
      <c r="T6" s="28"/>
      <c r="U6" s="28"/>
      <c r="V6" s="28"/>
      <c r="W6" s="28"/>
      <c r="X6" s="28"/>
      <c r="Y6" s="28"/>
      <c r="Z6" s="20"/>
      <c r="AA6" s="20"/>
      <c r="AB6" s="20"/>
      <c r="AC6" s="20"/>
      <c r="AD6" s="20"/>
      <c r="AE6" s="20"/>
      <c r="AF6" s="20"/>
      <c r="AG6" s="20"/>
      <c r="AH6" s="8"/>
      <c r="AI6" s="8"/>
      <c r="AJ6" s="8"/>
      <c r="AK6" s="8"/>
      <c r="AL6" s="8"/>
      <c r="AM6" s="8"/>
    </row>
    <row r="7" spans="1:39" ht="15" customHeight="1">
      <c r="A7" s="93"/>
      <c r="B7" s="93"/>
      <c r="C7" s="93"/>
      <c r="D7" s="93"/>
      <c r="E7" s="93"/>
      <c r="F7" s="93"/>
      <c r="G7" s="93"/>
      <c r="H7" s="93"/>
      <c r="I7" s="93"/>
      <c r="J7" s="94"/>
      <c r="K7" s="94"/>
      <c r="L7" s="94"/>
      <c r="M7" s="14"/>
      <c r="N7" s="14"/>
      <c r="O7" s="14"/>
      <c r="P7" s="14"/>
      <c r="Q7" s="14"/>
      <c r="R7" s="14"/>
      <c r="S7" s="14"/>
      <c r="T7" s="14"/>
      <c r="U7" s="14"/>
      <c r="V7" s="14"/>
      <c r="W7" s="14"/>
      <c r="X7" s="14"/>
      <c r="Y7" s="14"/>
      <c r="Z7" s="20"/>
      <c r="AA7" s="20"/>
      <c r="AB7" s="20"/>
      <c r="AC7" s="20"/>
      <c r="AD7" s="20"/>
      <c r="AE7" s="20"/>
      <c r="AF7" s="20"/>
      <c r="AG7" s="20"/>
      <c r="AH7" s="8"/>
      <c r="AI7" s="8"/>
      <c r="AJ7" s="8"/>
      <c r="AK7" s="8"/>
      <c r="AL7" s="8"/>
      <c r="AM7" s="8"/>
    </row>
    <row r="8" spans="1:39" ht="14.4">
      <c r="A8" s="29"/>
      <c r="B8" s="29"/>
      <c r="C8" s="29"/>
      <c r="D8" s="29"/>
      <c r="E8" s="29"/>
      <c r="F8" s="29"/>
      <c r="G8" s="29"/>
      <c r="H8" s="29"/>
      <c r="I8" s="29"/>
      <c r="J8" s="29"/>
      <c r="K8" s="29"/>
      <c r="L8" s="29"/>
      <c r="M8" s="14"/>
      <c r="N8" s="14"/>
      <c r="O8" s="14"/>
      <c r="P8" s="14"/>
      <c r="Q8" s="14"/>
      <c r="R8" s="14"/>
      <c r="S8" s="14"/>
      <c r="T8" s="14"/>
      <c r="U8" s="14"/>
      <c r="V8" s="14"/>
      <c r="W8" s="14"/>
      <c r="X8" s="14"/>
      <c r="Y8" s="14"/>
      <c r="Z8" s="20"/>
      <c r="AA8" s="20"/>
      <c r="AB8" s="20"/>
      <c r="AC8" s="20"/>
      <c r="AD8" s="20"/>
      <c r="AE8" s="20"/>
      <c r="AF8" s="20"/>
      <c r="AG8" s="20"/>
      <c r="AH8" s="8"/>
      <c r="AI8" s="8"/>
      <c r="AJ8" s="8"/>
      <c r="AK8" s="8"/>
      <c r="AL8" s="8"/>
      <c r="AM8" s="8"/>
    </row>
    <row r="9" spans="1:39" ht="51.6">
      <c r="A9" s="38" t="s">
        <v>83</v>
      </c>
      <c r="B9" s="39" t="s">
        <v>2</v>
      </c>
      <c r="C9" s="39" t="s">
        <v>3</v>
      </c>
      <c r="D9" s="39" t="s">
        <v>4</v>
      </c>
      <c r="E9" s="39" t="s">
        <v>5</v>
      </c>
      <c r="F9" s="39" t="s">
        <v>6</v>
      </c>
      <c r="G9" s="39" t="s">
        <v>0</v>
      </c>
      <c r="H9" s="31" t="s">
        <v>58</v>
      </c>
      <c r="I9" s="62" t="s">
        <v>1</v>
      </c>
      <c r="J9" s="45" t="s">
        <v>54</v>
      </c>
      <c r="K9" s="46" t="s">
        <v>55</v>
      </c>
      <c r="L9" s="47" t="s">
        <v>49</v>
      </c>
      <c r="M9" s="47" t="s">
        <v>50</v>
      </c>
      <c r="N9" s="3"/>
      <c r="O9" s="3"/>
      <c r="P9" s="3"/>
      <c r="Q9" s="3"/>
      <c r="R9" s="3"/>
      <c r="S9"/>
      <c r="T9"/>
      <c r="U9"/>
      <c r="V9"/>
      <c r="W9"/>
      <c r="X9"/>
      <c r="Y9"/>
      <c r="Z9"/>
      <c r="AA9"/>
      <c r="AB9"/>
      <c r="AC9"/>
      <c r="AD9"/>
      <c r="AE9"/>
      <c r="AF9"/>
      <c r="AG9"/>
    </row>
    <row r="10" spans="1:39" ht="67.5" customHeight="1">
      <c r="A10" s="38" t="s">
        <v>84</v>
      </c>
      <c r="B10" s="39"/>
      <c r="C10" s="39" t="s">
        <v>42</v>
      </c>
      <c r="D10" s="39" t="s">
        <v>25</v>
      </c>
      <c r="E10" s="39" t="s">
        <v>26</v>
      </c>
      <c r="F10" s="39" t="s">
        <v>27</v>
      </c>
      <c r="G10" s="39" t="s">
        <v>29</v>
      </c>
      <c r="H10" s="31" t="s">
        <v>59</v>
      </c>
      <c r="I10" s="63" t="s">
        <v>7</v>
      </c>
      <c r="J10" s="45" t="s">
        <v>56</v>
      </c>
      <c r="K10" s="46" t="s">
        <v>57</v>
      </c>
      <c r="L10" s="48" t="s">
        <v>51</v>
      </c>
      <c r="M10" s="48" t="s">
        <v>52</v>
      </c>
      <c r="N10" s="6"/>
      <c r="O10" s="6"/>
      <c r="P10"/>
      <c r="Q10"/>
      <c r="R10"/>
      <c r="S10"/>
      <c r="T10"/>
      <c r="U10"/>
      <c r="V10" s="6"/>
      <c r="W10"/>
      <c r="X10"/>
      <c r="Y10"/>
      <c r="Z10"/>
      <c r="AA10"/>
      <c r="AB10"/>
      <c r="AC10"/>
      <c r="AD10" s="6"/>
      <c r="AE10"/>
      <c r="AF10"/>
      <c r="AG10"/>
    </row>
    <row r="11" spans="1:39" s="4" customFormat="1" ht="12" customHeight="1" thickBot="1">
      <c r="A11" s="40"/>
      <c r="B11" s="41" t="s">
        <v>37</v>
      </c>
      <c r="C11" s="41" t="s">
        <v>37</v>
      </c>
      <c r="D11" s="41" t="s">
        <v>37</v>
      </c>
      <c r="E11" s="41" t="s">
        <v>37</v>
      </c>
      <c r="F11" s="41" t="s">
        <v>37</v>
      </c>
      <c r="G11" s="41" t="s">
        <v>38</v>
      </c>
      <c r="H11" s="41" t="s">
        <v>38</v>
      </c>
      <c r="I11" s="64" t="s">
        <v>38</v>
      </c>
      <c r="J11" s="49" t="s">
        <v>53</v>
      </c>
      <c r="K11" s="50"/>
      <c r="L11" s="50" t="s">
        <v>38</v>
      </c>
      <c r="M11" s="50" t="s">
        <v>38</v>
      </c>
    </row>
    <row r="12" spans="1:39" ht="13.8" thickTop="1">
      <c r="A12" s="52" t="s">
        <v>8</v>
      </c>
      <c r="B12" s="51">
        <v>27.2</v>
      </c>
      <c r="C12" s="51">
        <v>17.5</v>
      </c>
      <c r="D12" s="51">
        <v>15.2</v>
      </c>
      <c r="E12" s="51">
        <v>2.2999999999999998</v>
      </c>
      <c r="F12" s="51">
        <v>9.6999999999999993</v>
      </c>
      <c r="G12" s="51">
        <v>64.3</v>
      </c>
      <c r="H12" s="51">
        <v>13.1</v>
      </c>
      <c r="I12" s="65">
        <v>55.9</v>
      </c>
      <c r="J12" s="89">
        <v>27.1</v>
      </c>
      <c r="K12" s="80">
        <f>J12/100*H12</f>
        <v>3.5501</v>
      </c>
      <c r="L12" s="81">
        <f>H12-K12</f>
        <v>9.5498999999999992</v>
      </c>
      <c r="M12" s="81">
        <f>H12+K12</f>
        <v>16.650099999999998</v>
      </c>
      <c r="N12"/>
      <c r="O12" s="30"/>
      <c r="P12" s="30"/>
      <c r="Q12" s="30"/>
      <c r="R12" s="30"/>
      <c r="S12" s="30"/>
      <c r="T12" s="30"/>
      <c r="U12" s="30"/>
      <c r="V12" s="30"/>
      <c r="W12"/>
      <c r="X12"/>
      <c r="Y12"/>
      <c r="Z12"/>
      <c r="AA12"/>
      <c r="AB12"/>
      <c r="AC12"/>
      <c r="AD12"/>
      <c r="AE12"/>
      <c r="AF12"/>
      <c r="AG12"/>
    </row>
    <row r="13" spans="1:39">
      <c r="A13" s="52" t="s">
        <v>9</v>
      </c>
      <c r="B13" s="5">
        <v>69.099999999999994</v>
      </c>
      <c r="C13" s="5">
        <v>46.9</v>
      </c>
      <c r="D13" s="5">
        <v>44.3</v>
      </c>
      <c r="E13" s="5">
        <v>2.6</v>
      </c>
      <c r="F13" s="5">
        <v>22.1</v>
      </c>
      <c r="G13" s="5">
        <v>67.900000000000006</v>
      </c>
      <c r="H13" s="5">
        <v>5.5</v>
      </c>
      <c r="I13" s="66">
        <v>64.099999999999994</v>
      </c>
      <c r="J13" s="89">
        <v>10.8</v>
      </c>
      <c r="K13" s="80">
        <f t="shared" ref="K13" si="0">J13/100*H13</f>
        <v>0.59400000000000008</v>
      </c>
      <c r="L13" s="81">
        <f t="shared" ref="L13" si="1">H13-K13</f>
        <v>4.9059999999999997</v>
      </c>
      <c r="M13" s="81">
        <f t="shared" ref="M13" si="2">H13+K13</f>
        <v>6.0940000000000003</v>
      </c>
      <c r="N13"/>
      <c r="O13" s="30"/>
      <c r="P13" s="30"/>
      <c r="Q13" s="30"/>
      <c r="R13" s="30"/>
      <c r="S13" s="30"/>
      <c r="T13" s="30"/>
      <c r="U13" s="30"/>
      <c r="V13" s="30"/>
      <c r="W13"/>
      <c r="X13"/>
      <c r="Y13"/>
      <c r="Z13"/>
      <c r="AA13"/>
      <c r="AB13"/>
      <c r="AC13"/>
      <c r="AD13"/>
      <c r="AE13"/>
      <c r="AF13"/>
      <c r="AG13"/>
    </row>
    <row r="14" spans="1:39">
      <c r="A14" s="52" t="s">
        <v>10</v>
      </c>
      <c r="B14" s="5">
        <v>15.5</v>
      </c>
      <c r="C14" s="5">
        <v>9.1</v>
      </c>
      <c r="D14" s="5">
        <v>8.4</v>
      </c>
      <c r="E14" s="5">
        <v>0.6</v>
      </c>
      <c r="F14" s="5">
        <v>6.4</v>
      </c>
      <c r="G14" s="5">
        <v>58.7</v>
      </c>
      <c r="H14" s="5">
        <v>6.6</v>
      </c>
      <c r="I14" s="66">
        <v>54.2</v>
      </c>
      <c r="J14" s="89">
        <v>19.7</v>
      </c>
      <c r="K14" s="80">
        <f t="shared" ref="K14:K42" si="3">J14/100*H14</f>
        <v>1.3001999999999998</v>
      </c>
      <c r="L14" s="81">
        <f t="shared" ref="L14:L42" si="4">H14-K14</f>
        <v>5.2997999999999994</v>
      </c>
      <c r="M14" s="81">
        <f t="shared" ref="M14:M42" si="5">H14+K14</f>
        <v>7.9001999999999999</v>
      </c>
      <c r="N14"/>
      <c r="O14" s="30"/>
      <c r="P14" s="30"/>
      <c r="Q14" s="30"/>
      <c r="R14" s="30"/>
      <c r="S14" s="30"/>
      <c r="T14" s="30"/>
      <c r="U14" s="30"/>
      <c r="V14" s="30"/>
      <c r="W14"/>
      <c r="X14"/>
      <c r="Y14"/>
      <c r="Z14"/>
      <c r="AA14"/>
      <c r="AB14"/>
      <c r="AC14"/>
      <c r="AD14"/>
      <c r="AE14"/>
      <c r="AF14"/>
      <c r="AG14"/>
    </row>
    <row r="15" spans="1:39">
      <c r="A15" s="52" t="s">
        <v>39</v>
      </c>
      <c r="B15" s="5">
        <v>39.6</v>
      </c>
      <c r="C15" s="5">
        <v>24.3</v>
      </c>
      <c r="D15" s="5">
        <v>23</v>
      </c>
      <c r="E15" s="5">
        <v>1.3</v>
      </c>
      <c r="F15" s="5">
        <v>15.4</v>
      </c>
      <c r="G15" s="5">
        <v>61.4</v>
      </c>
      <c r="H15" s="5">
        <v>5.3</v>
      </c>
      <c r="I15" s="66">
        <v>58.1</v>
      </c>
      <c r="J15" s="89">
        <v>26.1</v>
      </c>
      <c r="K15" s="80">
        <f t="shared" si="3"/>
        <v>1.3833</v>
      </c>
      <c r="L15" s="81">
        <f t="shared" si="4"/>
        <v>3.9166999999999996</v>
      </c>
      <c r="M15" s="81">
        <f t="shared" si="5"/>
        <v>6.6833</v>
      </c>
      <c r="N15"/>
      <c r="O15" s="30"/>
      <c r="P15" s="30"/>
      <c r="Q15" s="30"/>
      <c r="R15" s="30"/>
      <c r="S15" s="30"/>
      <c r="T15" s="30"/>
      <c r="U15" s="30"/>
      <c r="V15" s="30"/>
      <c r="W15"/>
      <c r="X15"/>
      <c r="Y15"/>
      <c r="Z15"/>
      <c r="AA15"/>
      <c r="AB15"/>
      <c r="AC15"/>
      <c r="AD15"/>
      <c r="AE15"/>
      <c r="AF15"/>
      <c r="AG15"/>
    </row>
    <row r="16" spans="1:39">
      <c r="A16" s="52" t="s">
        <v>11</v>
      </c>
      <c r="B16" s="5">
        <v>30.6</v>
      </c>
      <c r="C16" s="5">
        <v>16.399999999999999</v>
      </c>
      <c r="D16" s="5">
        <v>15.2</v>
      </c>
      <c r="E16" s="5">
        <v>1.1000000000000001</v>
      </c>
      <c r="F16" s="5">
        <v>14.2</v>
      </c>
      <c r="G16" s="5">
        <v>53.6</v>
      </c>
      <c r="H16" s="5">
        <v>6.7</v>
      </c>
      <c r="I16" s="66">
        <v>49.7</v>
      </c>
      <c r="J16" s="89">
        <v>38.200000000000003</v>
      </c>
      <c r="K16" s="80">
        <f t="shared" si="3"/>
        <v>2.5594000000000001</v>
      </c>
      <c r="L16" s="81">
        <f t="shared" si="4"/>
        <v>4.1406000000000001</v>
      </c>
      <c r="M16" s="81">
        <f t="shared" si="5"/>
        <v>9.2593999999999994</v>
      </c>
      <c r="N16"/>
      <c r="O16" s="30"/>
      <c r="P16" s="30"/>
      <c r="Q16" s="30"/>
      <c r="R16" s="30"/>
      <c r="S16" s="30"/>
      <c r="T16" s="30"/>
      <c r="U16" s="30"/>
      <c r="V16" s="30"/>
      <c r="W16"/>
      <c r="X16"/>
      <c r="Y16"/>
      <c r="Z16"/>
      <c r="AA16"/>
      <c r="AB16"/>
      <c r="AC16"/>
      <c r="AD16"/>
      <c r="AE16"/>
      <c r="AF16"/>
      <c r="AG16"/>
    </row>
    <row r="17" spans="1:33">
      <c r="A17" s="52" t="s">
        <v>31</v>
      </c>
      <c r="B17" s="5">
        <v>85.6</v>
      </c>
      <c r="C17" s="5">
        <v>48.6</v>
      </c>
      <c r="D17" s="5">
        <v>43.1</v>
      </c>
      <c r="E17" s="5">
        <v>5.5</v>
      </c>
      <c r="F17" s="5">
        <v>37.1</v>
      </c>
      <c r="G17" s="5">
        <v>56.8</v>
      </c>
      <c r="H17" s="5">
        <v>11.3</v>
      </c>
      <c r="I17" s="66">
        <v>50.4</v>
      </c>
      <c r="J17" s="89">
        <v>13.9</v>
      </c>
      <c r="K17" s="80">
        <f t="shared" si="3"/>
        <v>1.5707000000000002</v>
      </c>
      <c r="L17" s="81">
        <f t="shared" si="4"/>
        <v>9.7293000000000003</v>
      </c>
      <c r="M17" s="81">
        <f t="shared" si="5"/>
        <v>12.870700000000001</v>
      </c>
      <c r="N17"/>
      <c r="O17" s="30"/>
      <c r="P17" s="30"/>
      <c r="Q17" s="30"/>
      <c r="R17" s="30"/>
      <c r="S17" s="30"/>
      <c r="T17" s="30"/>
      <c r="U17" s="30"/>
      <c r="V17" s="30"/>
      <c r="W17"/>
      <c r="X17"/>
      <c r="Y17"/>
      <c r="Z17"/>
      <c r="AA17"/>
      <c r="AB17"/>
      <c r="AC17"/>
      <c r="AD17"/>
      <c r="AE17"/>
      <c r="AF17"/>
      <c r="AG17"/>
    </row>
    <row r="18" spans="1:33">
      <c r="A18" s="52" t="s">
        <v>13</v>
      </c>
      <c r="B18" s="5">
        <v>95.6</v>
      </c>
      <c r="C18" s="5">
        <v>63</v>
      </c>
      <c r="D18" s="5">
        <v>59.9</v>
      </c>
      <c r="E18" s="5">
        <v>3.1</v>
      </c>
      <c r="F18" s="5">
        <v>32.6</v>
      </c>
      <c r="G18" s="5">
        <v>65.900000000000006</v>
      </c>
      <c r="H18" s="5">
        <v>4.9000000000000004</v>
      </c>
      <c r="I18" s="66">
        <v>62.7</v>
      </c>
      <c r="J18" s="89">
        <v>17.399999999999999</v>
      </c>
      <c r="K18" s="80">
        <f t="shared" si="3"/>
        <v>0.85260000000000002</v>
      </c>
      <c r="L18" s="81">
        <f t="shared" si="4"/>
        <v>4.0474000000000006</v>
      </c>
      <c r="M18" s="81">
        <f t="shared" si="5"/>
        <v>5.7526000000000002</v>
      </c>
      <c r="N18"/>
      <c r="O18" s="30"/>
      <c r="P18" s="30"/>
      <c r="Q18" s="30"/>
      <c r="R18" s="30"/>
      <c r="S18" s="30"/>
      <c r="T18" s="30"/>
      <c r="U18" s="30"/>
      <c r="V18" s="30"/>
      <c r="W18"/>
      <c r="X18"/>
      <c r="Y18"/>
      <c r="Z18"/>
      <c r="AA18"/>
      <c r="AB18"/>
      <c r="AC18"/>
      <c r="AD18"/>
      <c r="AE18"/>
      <c r="AF18"/>
      <c r="AG18"/>
    </row>
    <row r="19" spans="1:33">
      <c r="A19" s="52" t="s">
        <v>12</v>
      </c>
      <c r="B19" s="5">
        <v>27.5</v>
      </c>
      <c r="C19" s="5">
        <v>15.2</v>
      </c>
      <c r="D19" s="5">
        <v>14.2</v>
      </c>
      <c r="E19" s="5">
        <v>1</v>
      </c>
      <c r="F19" s="5">
        <v>12.3</v>
      </c>
      <c r="G19" s="5">
        <v>55.3</v>
      </c>
      <c r="H19" s="5">
        <v>6.6</v>
      </c>
      <c r="I19" s="66">
        <v>51.6</v>
      </c>
      <c r="J19" s="89">
        <v>21.7</v>
      </c>
      <c r="K19" s="80">
        <f t="shared" si="3"/>
        <v>1.4321999999999999</v>
      </c>
      <c r="L19" s="81">
        <f t="shared" si="4"/>
        <v>5.1677999999999997</v>
      </c>
      <c r="M19" s="81">
        <f t="shared" si="5"/>
        <v>8.0321999999999996</v>
      </c>
      <c r="N19"/>
      <c r="O19" s="30"/>
      <c r="P19" s="30"/>
      <c r="Q19" s="30"/>
      <c r="R19" s="30"/>
      <c r="S19" s="30"/>
      <c r="T19" s="30"/>
      <c r="U19" s="30"/>
      <c r="V19" s="30"/>
      <c r="W19"/>
      <c r="X19"/>
      <c r="Y19"/>
      <c r="Z19"/>
      <c r="AA19"/>
      <c r="AB19"/>
      <c r="AC19"/>
      <c r="AD19"/>
      <c r="AE19"/>
      <c r="AF19"/>
      <c r="AG19"/>
    </row>
    <row r="20" spans="1:33">
      <c r="A20" s="52" t="s">
        <v>28</v>
      </c>
      <c r="B20" s="5">
        <v>21.8</v>
      </c>
      <c r="C20" s="5">
        <v>11.6</v>
      </c>
      <c r="D20" s="5">
        <v>10.4</v>
      </c>
      <c r="E20" s="5">
        <v>1.2</v>
      </c>
      <c r="F20" s="5">
        <v>10.199999999999999</v>
      </c>
      <c r="G20" s="5">
        <v>53.2</v>
      </c>
      <c r="H20" s="5">
        <v>10.3</v>
      </c>
      <c r="I20" s="66">
        <v>47.7</v>
      </c>
      <c r="J20" s="89">
        <v>19.3</v>
      </c>
      <c r="K20" s="80">
        <f t="shared" si="3"/>
        <v>1.9879000000000002</v>
      </c>
      <c r="L20" s="81">
        <f t="shared" si="4"/>
        <v>8.3121000000000009</v>
      </c>
      <c r="M20" s="81">
        <f t="shared" si="5"/>
        <v>12.2879</v>
      </c>
      <c r="N20"/>
      <c r="O20" s="30"/>
      <c r="P20" s="30"/>
      <c r="Q20" s="30"/>
      <c r="R20" s="30"/>
      <c r="S20" s="30"/>
      <c r="T20" s="30"/>
      <c r="U20" s="30"/>
      <c r="V20" s="30"/>
      <c r="W20"/>
      <c r="X20"/>
      <c r="Y20"/>
      <c r="Z20"/>
      <c r="AA20"/>
      <c r="AB20"/>
      <c r="AC20"/>
      <c r="AD20"/>
      <c r="AE20"/>
      <c r="AF20"/>
      <c r="AG20"/>
    </row>
    <row r="21" spans="1:33">
      <c r="A21" s="52" t="s">
        <v>36</v>
      </c>
      <c r="B21" s="5">
        <v>21.7</v>
      </c>
      <c r="C21" s="5">
        <v>13.7</v>
      </c>
      <c r="D21" s="5">
        <v>12.9</v>
      </c>
      <c r="E21" s="5">
        <v>0.8</v>
      </c>
      <c r="F21" s="5">
        <v>7.9</v>
      </c>
      <c r="G21" s="5">
        <v>63.1</v>
      </c>
      <c r="H21" s="5">
        <v>5.8</v>
      </c>
      <c r="I21" s="66">
        <v>59.4</v>
      </c>
      <c r="J21" s="89">
        <v>28.2</v>
      </c>
      <c r="K21" s="80">
        <f t="shared" si="3"/>
        <v>1.6355999999999997</v>
      </c>
      <c r="L21" s="81">
        <f t="shared" si="4"/>
        <v>4.1644000000000005</v>
      </c>
      <c r="M21" s="81">
        <f t="shared" si="5"/>
        <v>7.4355999999999991</v>
      </c>
      <c r="N21"/>
      <c r="O21" s="30"/>
      <c r="P21" s="30"/>
      <c r="Q21" s="30"/>
      <c r="R21" s="30"/>
      <c r="S21" s="30"/>
      <c r="T21" s="30"/>
      <c r="U21" s="30"/>
      <c r="V21" s="30"/>
      <c r="W21"/>
      <c r="X21"/>
      <c r="Y21"/>
      <c r="Z21"/>
      <c r="AA21"/>
      <c r="AB21"/>
      <c r="AC21"/>
      <c r="AD21"/>
      <c r="AE21"/>
      <c r="AF21"/>
      <c r="AG21"/>
    </row>
    <row r="22" spans="1:33">
      <c r="A22" s="67" t="s">
        <v>32</v>
      </c>
      <c r="B22" s="5">
        <v>83.5</v>
      </c>
      <c r="C22" s="5">
        <v>54.3</v>
      </c>
      <c r="D22" s="5">
        <v>53</v>
      </c>
      <c r="E22" s="5" t="s">
        <v>44</v>
      </c>
      <c r="F22" s="5">
        <v>29.2</v>
      </c>
      <c r="G22" s="5">
        <v>65</v>
      </c>
      <c r="H22" s="5" t="s">
        <v>44</v>
      </c>
      <c r="I22" s="66">
        <v>63.5</v>
      </c>
      <c r="J22" s="89">
        <v>40.200000000000003</v>
      </c>
      <c r="K22" s="80" t="s">
        <v>44</v>
      </c>
      <c r="L22" s="81" t="s">
        <v>44</v>
      </c>
      <c r="M22" s="81" t="s">
        <v>44</v>
      </c>
      <c r="N22"/>
      <c r="O22" s="30"/>
      <c r="P22" s="30"/>
      <c r="Q22" s="30"/>
      <c r="R22" s="30"/>
      <c r="S22" s="30"/>
      <c r="T22" s="30"/>
      <c r="U22" s="30"/>
      <c r="V22" s="30"/>
      <c r="W22"/>
      <c r="X22"/>
      <c r="Y22"/>
      <c r="Z22"/>
      <c r="AA22"/>
      <c r="AB22"/>
      <c r="AC22"/>
      <c r="AD22"/>
      <c r="AE22"/>
      <c r="AF22"/>
      <c r="AG22"/>
    </row>
    <row r="23" spans="1:33">
      <c r="A23" s="67" t="s">
        <v>30</v>
      </c>
      <c r="B23" s="5">
        <v>63.7</v>
      </c>
      <c r="C23" s="5">
        <v>41.8</v>
      </c>
      <c r="D23" s="5">
        <v>40.6</v>
      </c>
      <c r="E23" s="5" t="s">
        <v>44</v>
      </c>
      <c r="F23" s="5">
        <v>21.9</v>
      </c>
      <c r="G23" s="5">
        <v>65.599999999999994</v>
      </c>
      <c r="H23" s="5" t="s">
        <v>44</v>
      </c>
      <c r="I23" s="66">
        <v>63.7</v>
      </c>
      <c r="J23" s="89">
        <v>22</v>
      </c>
      <c r="K23" s="80" t="s">
        <v>44</v>
      </c>
      <c r="L23" s="81" t="s">
        <v>44</v>
      </c>
      <c r="M23" s="81" t="s">
        <v>44</v>
      </c>
      <c r="N23"/>
      <c r="O23" s="30"/>
      <c r="P23" s="30"/>
      <c r="Q23" s="30"/>
      <c r="R23" s="30"/>
      <c r="S23" s="30"/>
      <c r="T23" s="30"/>
      <c r="U23" s="30"/>
      <c r="V23" s="30"/>
      <c r="W23"/>
      <c r="X23"/>
      <c r="Y23"/>
      <c r="Z23"/>
      <c r="AA23"/>
      <c r="AB23"/>
      <c r="AC23"/>
      <c r="AD23"/>
      <c r="AE23"/>
      <c r="AF23"/>
      <c r="AG23"/>
    </row>
    <row r="24" spans="1:33">
      <c r="A24" s="67" t="s">
        <v>66</v>
      </c>
      <c r="B24" s="5">
        <v>28.4</v>
      </c>
      <c r="C24" s="5">
        <v>16.8</v>
      </c>
      <c r="D24" s="5">
        <v>16.3</v>
      </c>
      <c r="E24" s="5" t="s">
        <v>44</v>
      </c>
      <c r="F24" s="5">
        <v>11.6</v>
      </c>
      <c r="G24" s="5">
        <v>59.2</v>
      </c>
      <c r="H24" s="5" t="s">
        <v>44</v>
      </c>
      <c r="I24" s="66">
        <v>57.4</v>
      </c>
      <c r="J24" s="80" t="s">
        <v>80</v>
      </c>
      <c r="K24" s="80" t="s">
        <v>44</v>
      </c>
      <c r="L24" s="81" t="s">
        <v>44</v>
      </c>
      <c r="M24" s="81" t="s">
        <v>44</v>
      </c>
      <c r="N24"/>
      <c r="O24" s="30"/>
      <c r="P24" s="30"/>
      <c r="Q24" s="30"/>
      <c r="R24" s="30"/>
      <c r="S24" s="30"/>
      <c r="T24" s="30"/>
      <c r="U24" s="30"/>
      <c r="V24" s="30"/>
      <c r="W24"/>
      <c r="X24"/>
      <c r="Y24"/>
      <c r="Z24"/>
      <c r="AA24"/>
      <c r="AB24"/>
      <c r="AC24"/>
      <c r="AD24"/>
      <c r="AE24"/>
      <c r="AF24"/>
      <c r="AG24"/>
    </row>
    <row r="25" spans="1:33">
      <c r="A25" s="67" t="s">
        <v>14</v>
      </c>
      <c r="B25" s="5">
        <v>60.5</v>
      </c>
      <c r="C25" s="5">
        <v>32.1</v>
      </c>
      <c r="D25" s="5">
        <v>29.9</v>
      </c>
      <c r="E25" s="5">
        <v>2.2000000000000002</v>
      </c>
      <c r="F25" s="5">
        <v>28.4</v>
      </c>
      <c r="G25" s="5">
        <v>53.1</v>
      </c>
      <c r="H25" s="5">
        <v>6.9</v>
      </c>
      <c r="I25" s="66">
        <v>49.4</v>
      </c>
      <c r="J25" s="89">
        <v>29.8</v>
      </c>
      <c r="K25" s="80">
        <f t="shared" si="3"/>
        <v>2.0562</v>
      </c>
      <c r="L25" s="81">
        <f t="shared" si="4"/>
        <v>4.8437999999999999</v>
      </c>
      <c r="M25" s="81">
        <f t="shared" si="5"/>
        <v>8.9562000000000008</v>
      </c>
      <c r="N25"/>
      <c r="O25" s="30"/>
      <c r="P25" s="30"/>
      <c r="Q25" s="30"/>
      <c r="R25" s="30"/>
      <c r="S25" s="30"/>
      <c r="T25" s="30"/>
      <c r="U25" s="30"/>
      <c r="V25" s="30"/>
      <c r="W25"/>
      <c r="X25"/>
      <c r="Y25"/>
      <c r="Z25"/>
      <c r="AA25"/>
      <c r="AB25"/>
      <c r="AC25"/>
      <c r="AD25"/>
      <c r="AE25"/>
      <c r="AF25"/>
      <c r="AG25"/>
    </row>
    <row r="26" spans="1:33">
      <c r="A26" s="67" t="s">
        <v>34</v>
      </c>
      <c r="B26" s="5">
        <v>64.5</v>
      </c>
      <c r="C26" s="5">
        <v>35.9</v>
      </c>
      <c r="D26" s="5">
        <v>32.700000000000003</v>
      </c>
      <c r="E26" s="5">
        <v>3.2</v>
      </c>
      <c r="F26" s="5">
        <v>28.7</v>
      </c>
      <c r="G26" s="5">
        <v>55.7</v>
      </c>
      <c r="H26" s="5">
        <v>8.9</v>
      </c>
      <c r="I26" s="66">
        <v>50.7</v>
      </c>
      <c r="J26" s="89">
        <v>30</v>
      </c>
      <c r="K26" s="80">
        <f t="shared" si="3"/>
        <v>2.67</v>
      </c>
      <c r="L26" s="81">
        <f t="shared" si="4"/>
        <v>6.23</v>
      </c>
      <c r="M26" s="81">
        <f t="shared" si="5"/>
        <v>11.57</v>
      </c>
      <c r="N26"/>
      <c r="O26" s="30"/>
      <c r="P26" s="30"/>
      <c r="Q26" s="30"/>
      <c r="R26" s="30"/>
      <c r="S26" s="30"/>
      <c r="T26" s="30"/>
      <c r="U26" s="30"/>
      <c r="V26" s="30"/>
      <c r="W26"/>
      <c r="X26"/>
      <c r="Y26"/>
      <c r="Z26"/>
      <c r="AA26"/>
      <c r="AB26"/>
      <c r="AC26"/>
      <c r="AD26"/>
      <c r="AE26"/>
      <c r="AF26"/>
      <c r="AG26"/>
    </row>
    <row r="27" spans="1:33">
      <c r="A27" s="67" t="s">
        <v>33</v>
      </c>
      <c r="B27" s="5">
        <v>88.3</v>
      </c>
      <c r="C27" s="5">
        <v>55.1</v>
      </c>
      <c r="D27" s="5">
        <v>51.1</v>
      </c>
      <c r="E27" s="5">
        <v>4</v>
      </c>
      <c r="F27" s="5">
        <v>33.200000000000003</v>
      </c>
      <c r="G27" s="5">
        <v>62.4</v>
      </c>
      <c r="H27" s="5">
        <v>7.3</v>
      </c>
      <c r="I27" s="66">
        <v>57.9</v>
      </c>
      <c r="J27" s="89">
        <v>20.3</v>
      </c>
      <c r="K27" s="80">
        <f t="shared" si="3"/>
        <v>1.4819</v>
      </c>
      <c r="L27" s="81">
        <f t="shared" si="4"/>
        <v>5.8180999999999994</v>
      </c>
      <c r="M27" s="81">
        <f t="shared" si="5"/>
        <v>8.7819000000000003</v>
      </c>
      <c r="N27"/>
      <c r="O27" s="30"/>
      <c r="P27" s="30"/>
      <c r="Q27" s="30"/>
      <c r="R27" s="30"/>
      <c r="S27" s="30"/>
      <c r="T27" s="30"/>
      <c r="U27" s="30"/>
      <c r="V27" s="30"/>
      <c r="W27"/>
      <c r="X27"/>
      <c r="Y27"/>
      <c r="Z27"/>
      <c r="AA27"/>
      <c r="AB27"/>
      <c r="AC27"/>
      <c r="AD27"/>
      <c r="AE27"/>
      <c r="AF27"/>
      <c r="AG27"/>
    </row>
    <row r="28" spans="1:33">
      <c r="A28" s="67" t="s">
        <v>40</v>
      </c>
      <c r="B28" s="82">
        <v>49.4</v>
      </c>
      <c r="C28" s="82">
        <v>28.1</v>
      </c>
      <c r="D28" s="82">
        <v>26.7</v>
      </c>
      <c r="E28" s="5" t="s">
        <v>44</v>
      </c>
      <c r="F28" s="82">
        <v>21.3</v>
      </c>
      <c r="G28" s="82">
        <v>56.9</v>
      </c>
      <c r="H28" s="5" t="s">
        <v>44</v>
      </c>
      <c r="I28" s="83">
        <v>54</v>
      </c>
      <c r="J28" s="89">
        <v>29.7</v>
      </c>
      <c r="K28" s="80" t="s">
        <v>44</v>
      </c>
      <c r="L28" s="81" t="s">
        <v>44</v>
      </c>
      <c r="M28" s="81" t="s">
        <v>44</v>
      </c>
      <c r="N28"/>
      <c r="O28" s="30"/>
      <c r="P28" s="30"/>
      <c r="Q28" s="30"/>
      <c r="R28" s="30"/>
      <c r="S28" s="30"/>
      <c r="T28" s="30"/>
      <c r="U28" s="30"/>
      <c r="V28" s="30"/>
      <c r="W28"/>
      <c r="X28"/>
      <c r="Y28"/>
      <c r="Z28"/>
      <c r="AA28"/>
      <c r="AB28"/>
      <c r="AC28"/>
      <c r="AD28"/>
      <c r="AE28"/>
      <c r="AF28"/>
      <c r="AG28"/>
    </row>
    <row r="29" spans="1:33">
      <c r="A29" s="67" t="s">
        <v>15</v>
      </c>
      <c r="B29" s="82">
        <v>85.4</v>
      </c>
      <c r="C29" s="82">
        <v>45.6</v>
      </c>
      <c r="D29" s="82">
        <v>42.2</v>
      </c>
      <c r="E29" s="82">
        <v>3.4</v>
      </c>
      <c r="F29" s="82">
        <v>39.9</v>
      </c>
      <c r="G29" s="82">
        <v>53.4</v>
      </c>
      <c r="H29" s="82">
        <v>7.5</v>
      </c>
      <c r="I29" s="83">
        <v>49.4</v>
      </c>
      <c r="J29" s="89">
        <v>20.100000000000001</v>
      </c>
      <c r="K29" s="80">
        <f t="shared" si="3"/>
        <v>1.5075000000000001</v>
      </c>
      <c r="L29" s="81">
        <f t="shared" si="4"/>
        <v>5.9924999999999997</v>
      </c>
      <c r="M29" s="81">
        <f t="shared" si="5"/>
        <v>9.0075000000000003</v>
      </c>
      <c r="N29"/>
      <c r="O29" s="30"/>
      <c r="P29" s="30"/>
      <c r="Q29" s="30"/>
      <c r="R29" s="30"/>
      <c r="S29" s="30"/>
      <c r="T29" s="30"/>
      <c r="U29" s="30"/>
      <c r="V29" s="30"/>
      <c r="W29"/>
      <c r="X29"/>
      <c r="Y29"/>
      <c r="Z29"/>
      <c r="AA29"/>
      <c r="AB29"/>
      <c r="AC29"/>
      <c r="AD29"/>
      <c r="AE29"/>
      <c r="AF29"/>
      <c r="AG29"/>
    </row>
    <row r="30" spans="1:33">
      <c r="A30" s="67" t="s">
        <v>16</v>
      </c>
      <c r="B30" s="82">
        <v>61.6</v>
      </c>
      <c r="C30" s="82">
        <v>37.4</v>
      </c>
      <c r="D30" s="82">
        <v>35.799999999999997</v>
      </c>
      <c r="E30" s="82">
        <v>1.6</v>
      </c>
      <c r="F30" s="82">
        <v>24.3</v>
      </c>
      <c r="G30" s="82">
        <v>60.7</v>
      </c>
      <c r="H30" s="82">
        <v>4.3</v>
      </c>
      <c r="I30" s="83">
        <v>58.1</v>
      </c>
      <c r="J30" s="89">
        <v>24.3</v>
      </c>
      <c r="K30" s="80">
        <f t="shared" si="3"/>
        <v>1.0448999999999999</v>
      </c>
      <c r="L30" s="81">
        <f t="shared" si="4"/>
        <v>3.2550999999999997</v>
      </c>
      <c r="M30" s="81">
        <f t="shared" si="5"/>
        <v>5.3449</v>
      </c>
      <c r="N30"/>
      <c r="O30" s="30"/>
      <c r="P30" s="30"/>
      <c r="Q30" s="30"/>
      <c r="R30" s="30"/>
      <c r="S30" s="30"/>
      <c r="T30" s="30"/>
      <c r="U30" s="30"/>
      <c r="V30" s="30"/>
      <c r="W30"/>
      <c r="X30"/>
      <c r="Y30"/>
      <c r="Z30"/>
      <c r="AA30"/>
      <c r="AB30"/>
      <c r="AC30"/>
      <c r="AD30"/>
      <c r="AE30"/>
      <c r="AF30"/>
      <c r="AG30"/>
    </row>
    <row r="31" spans="1:33">
      <c r="A31" s="67" t="s">
        <v>41</v>
      </c>
      <c r="B31" s="5">
        <v>44.7</v>
      </c>
      <c r="C31" s="5">
        <v>30.1</v>
      </c>
      <c r="D31" s="5">
        <v>28.3</v>
      </c>
      <c r="E31" s="5">
        <v>1.8</v>
      </c>
      <c r="F31" s="5">
        <v>14.6</v>
      </c>
      <c r="G31" s="5">
        <v>67.3</v>
      </c>
      <c r="H31" s="5">
        <v>6</v>
      </c>
      <c r="I31" s="66">
        <v>63.3</v>
      </c>
      <c r="J31" s="89">
        <v>37.200000000000003</v>
      </c>
      <c r="K31" s="80">
        <f t="shared" si="3"/>
        <v>2.2320000000000002</v>
      </c>
      <c r="L31" s="81">
        <f t="shared" si="4"/>
        <v>3.7679999999999998</v>
      </c>
      <c r="M31" s="81">
        <f t="shared" si="5"/>
        <v>8.2319999999999993</v>
      </c>
      <c r="N31"/>
      <c r="O31" s="30"/>
      <c r="P31" s="30"/>
      <c r="Q31" s="30"/>
      <c r="R31" s="30"/>
      <c r="S31" s="30"/>
      <c r="T31" s="30"/>
      <c r="U31" s="30"/>
      <c r="V31" s="30"/>
      <c r="W31"/>
      <c r="X31"/>
      <c r="Y31"/>
      <c r="Z31"/>
      <c r="AA31"/>
      <c r="AB31"/>
      <c r="AC31"/>
      <c r="AD31"/>
      <c r="AE31"/>
      <c r="AF31"/>
      <c r="AG31"/>
    </row>
    <row r="32" spans="1:33">
      <c r="A32" s="52" t="s">
        <v>35</v>
      </c>
      <c r="B32" s="5">
        <v>66.8</v>
      </c>
      <c r="C32" s="5">
        <v>34.799999999999997</v>
      </c>
      <c r="D32" s="5">
        <v>33</v>
      </c>
      <c r="E32" s="5">
        <v>1.8</v>
      </c>
      <c r="F32" s="5">
        <v>32</v>
      </c>
      <c r="G32" s="5">
        <v>52.1</v>
      </c>
      <c r="H32" s="5">
        <v>5.2</v>
      </c>
      <c r="I32" s="66">
        <v>49.4</v>
      </c>
      <c r="J32" s="89">
        <v>24.8</v>
      </c>
      <c r="K32" s="80">
        <f t="shared" si="3"/>
        <v>1.2896000000000001</v>
      </c>
      <c r="L32" s="81">
        <f t="shared" si="4"/>
        <v>3.9104000000000001</v>
      </c>
      <c r="M32" s="81">
        <f t="shared" si="5"/>
        <v>6.4896000000000003</v>
      </c>
      <c r="N32"/>
      <c r="O32" s="30"/>
      <c r="P32" s="30"/>
      <c r="Q32" s="30"/>
      <c r="R32" s="30"/>
      <c r="S32" s="30"/>
      <c r="T32" s="30"/>
      <c r="U32" s="30"/>
      <c r="V32" s="30"/>
      <c r="W32"/>
      <c r="X32"/>
      <c r="Y32"/>
      <c r="Z32"/>
      <c r="AA32"/>
      <c r="AB32"/>
      <c r="AC32"/>
      <c r="AD32"/>
      <c r="AE32"/>
      <c r="AF32"/>
      <c r="AG32"/>
    </row>
    <row r="33" spans="1:33">
      <c r="A33" s="52" t="s">
        <v>17</v>
      </c>
      <c r="B33" s="5">
        <v>49.9</v>
      </c>
      <c r="C33" s="5">
        <v>32.6</v>
      </c>
      <c r="D33" s="5">
        <v>30.6</v>
      </c>
      <c r="E33" s="5">
        <v>2</v>
      </c>
      <c r="F33" s="5">
        <v>17.3</v>
      </c>
      <c r="G33" s="5">
        <v>65.3</v>
      </c>
      <c r="H33" s="5">
        <v>6.1</v>
      </c>
      <c r="I33" s="66">
        <v>61.3</v>
      </c>
      <c r="J33" s="89">
        <v>23.8</v>
      </c>
      <c r="K33" s="80">
        <f t="shared" si="3"/>
        <v>1.4518</v>
      </c>
      <c r="L33" s="81">
        <f t="shared" si="4"/>
        <v>4.6481999999999992</v>
      </c>
      <c r="M33" s="81">
        <f t="shared" si="5"/>
        <v>7.5518000000000001</v>
      </c>
      <c r="N33"/>
      <c r="O33" s="30"/>
      <c r="P33" s="30"/>
      <c r="Q33" s="30"/>
      <c r="R33" s="30"/>
      <c r="S33" s="30"/>
      <c r="T33" s="30"/>
      <c r="U33" s="30"/>
      <c r="V33" s="30"/>
      <c r="W33"/>
      <c r="X33"/>
      <c r="Y33"/>
      <c r="Z33"/>
      <c r="AA33"/>
      <c r="AB33"/>
      <c r="AC33"/>
      <c r="AD33"/>
      <c r="AE33"/>
      <c r="AF33"/>
      <c r="AG33"/>
    </row>
    <row r="34" spans="1:33">
      <c r="A34" s="52" t="s">
        <v>67</v>
      </c>
      <c r="B34" s="5">
        <v>10.1</v>
      </c>
      <c r="C34" s="5">
        <v>7.3</v>
      </c>
      <c r="D34" s="5">
        <v>7</v>
      </c>
      <c r="E34" s="5" t="s">
        <v>44</v>
      </c>
      <c r="F34" s="5">
        <v>2.9</v>
      </c>
      <c r="G34" s="5">
        <v>72.3</v>
      </c>
      <c r="H34" s="5" t="s">
        <v>44</v>
      </c>
      <c r="I34" s="66">
        <v>69.3</v>
      </c>
      <c r="J34" s="89">
        <v>25.9</v>
      </c>
      <c r="K34" s="80" t="s">
        <v>44</v>
      </c>
      <c r="L34" s="81" t="s">
        <v>44</v>
      </c>
      <c r="M34" s="81" t="s">
        <v>44</v>
      </c>
      <c r="N34"/>
      <c r="O34" s="30"/>
      <c r="P34" s="30"/>
      <c r="Q34" s="30"/>
      <c r="R34" s="30"/>
      <c r="S34" s="30"/>
      <c r="T34" s="30"/>
      <c r="U34" s="30"/>
      <c r="V34" s="30"/>
      <c r="W34"/>
      <c r="X34"/>
      <c r="Y34"/>
      <c r="Z34"/>
      <c r="AA34"/>
      <c r="AB34"/>
      <c r="AC34"/>
      <c r="AD34"/>
      <c r="AE34"/>
      <c r="AF34"/>
      <c r="AG34"/>
    </row>
    <row r="35" spans="1:33">
      <c r="A35" s="52" t="s">
        <v>18</v>
      </c>
      <c r="B35" s="5">
        <v>28.6</v>
      </c>
      <c r="C35" s="5">
        <v>18.8</v>
      </c>
      <c r="D35" s="5">
        <v>17.100000000000001</v>
      </c>
      <c r="E35" s="5">
        <v>1.7</v>
      </c>
      <c r="F35" s="5">
        <v>9.6999999999999993</v>
      </c>
      <c r="G35" s="5">
        <v>65.7</v>
      </c>
      <c r="H35" s="5">
        <v>9</v>
      </c>
      <c r="I35" s="66">
        <v>59.8</v>
      </c>
      <c r="J35" s="89">
        <v>21.6</v>
      </c>
      <c r="K35" s="80">
        <f t="shared" si="3"/>
        <v>1.9440000000000002</v>
      </c>
      <c r="L35" s="81">
        <f t="shared" si="4"/>
        <v>7.056</v>
      </c>
      <c r="M35" s="81">
        <f t="shared" si="5"/>
        <v>10.944000000000001</v>
      </c>
      <c r="N35"/>
      <c r="O35" s="30"/>
      <c r="P35" s="30"/>
      <c r="Q35" s="30"/>
      <c r="R35" s="30"/>
      <c r="S35" s="30"/>
      <c r="T35" s="30"/>
      <c r="U35" s="30"/>
      <c r="V35" s="30"/>
      <c r="W35"/>
      <c r="X35"/>
      <c r="Y35"/>
      <c r="Z35"/>
      <c r="AA35"/>
      <c r="AB35"/>
      <c r="AC35"/>
      <c r="AD35"/>
      <c r="AE35"/>
      <c r="AF35"/>
      <c r="AG35"/>
    </row>
    <row r="36" spans="1:33">
      <c r="A36" s="52" t="s">
        <v>19</v>
      </c>
      <c r="B36" s="5">
        <v>34.6</v>
      </c>
      <c r="C36" s="5">
        <v>22.2</v>
      </c>
      <c r="D36" s="5">
        <v>20.6</v>
      </c>
      <c r="E36" s="5">
        <v>1.6</v>
      </c>
      <c r="F36" s="5">
        <v>12.5</v>
      </c>
      <c r="G36" s="5">
        <v>64.2</v>
      </c>
      <c r="H36" s="5">
        <v>7.2</v>
      </c>
      <c r="I36" s="66">
        <v>59.5</v>
      </c>
      <c r="J36" s="89">
        <v>24.4</v>
      </c>
      <c r="K36" s="80">
        <f t="shared" si="3"/>
        <v>1.7567999999999999</v>
      </c>
      <c r="L36" s="81">
        <f t="shared" si="4"/>
        <v>5.4432</v>
      </c>
      <c r="M36" s="81">
        <f t="shared" si="5"/>
        <v>8.9567999999999994</v>
      </c>
      <c r="N36"/>
      <c r="O36" s="30"/>
      <c r="P36" s="30"/>
      <c r="Q36" s="30"/>
      <c r="R36" s="30"/>
      <c r="S36" s="30"/>
      <c r="T36" s="30"/>
      <c r="U36" s="30"/>
      <c r="V36" s="30"/>
      <c r="W36"/>
      <c r="X36"/>
      <c r="Y36"/>
      <c r="Z36"/>
      <c r="AA36"/>
      <c r="AB36"/>
      <c r="AC36"/>
      <c r="AD36"/>
      <c r="AE36"/>
      <c r="AF36"/>
      <c r="AG36"/>
    </row>
    <row r="37" spans="1:33">
      <c r="A37" s="52" t="s">
        <v>20</v>
      </c>
      <c r="B37" s="5">
        <v>81.3</v>
      </c>
      <c r="C37" s="5">
        <v>49.5</v>
      </c>
      <c r="D37" s="5">
        <v>46.8</v>
      </c>
      <c r="E37" s="5">
        <v>2.7</v>
      </c>
      <c r="F37" s="5">
        <v>31.8</v>
      </c>
      <c r="G37" s="5">
        <v>60.9</v>
      </c>
      <c r="H37" s="5">
        <v>5.5</v>
      </c>
      <c r="I37" s="66">
        <v>57.6</v>
      </c>
      <c r="J37" s="89">
        <v>26.6</v>
      </c>
      <c r="K37" s="80">
        <f t="shared" si="3"/>
        <v>1.4630000000000001</v>
      </c>
      <c r="L37" s="81">
        <f t="shared" si="4"/>
        <v>4.0369999999999999</v>
      </c>
      <c r="M37" s="81">
        <f t="shared" si="5"/>
        <v>6.9630000000000001</v>
      </c>
      <c r="N37"/>
      <c r="O37" s="30"/>
      <c r="P37" s="30"/>
      <c r="Q37" s="30"/>
      <c r="R37" s="30"/>
      <c r="S37" s="30"/>
      <c r="T37" s="30"/>
      <c r="U37" s="30"/>
      <c r="V37" s="30"/>
      <c r="W37"/>
      <c r="X37"/>
      <c r="Y37"/>
      <c r="Z37"/>
      <c r="AA37"/>
      <c r="AB37"/>
      <c r="AC37"/>
      <c r="AD37"/>
      <c r="AE37"/>
      <c r="AF37"/>
      <c r="AG37"/>
    </row>
    <row r="38" spans="1:33">
      <c r="A38" s="52" t="s">
        <v>21</v>
      </c>
      <c r="B38" s="5">
        <v>87.3</v>
      </c>
      <c r="C38" s="5">
        <v>52.6</v>
      </c>
      <c r="D38" s="5">
        <v>48.8</v>
      </c>
      <c r="E38" s="5">
        <v>3.8</v>
      </c>
      <c r="F38" s="5">
        <v>34.700000000000003</v>
      </c>
      <c r="G38" s="5">
        <v>60.3</v>
      </c>
      <c r="H38" s="5">
        <v>7.2</v>
      </c>
      <c r="I38" s="66">
        <v>55.9</v>
      </c>
      <c r="J38" s="89">
        <v>17.7</v>
      </c>
      <c r="K38" s="80">
        <f t="shared" si="3"/>
        <v>1.2744</v>
      </c>
      <c r="L38" s="81">
        <f t="shared" si="4"/>
        <v>5.9256000000000002</v>
      </c>
      <c r="M38" s="81">
        <f t="shared" si="5"/>
        <v>8.4743999999999993</v>
      </c>
      <c r="N38"/>
      <c r="O38" s="30"/>
      <c r="P38" s="30"/>
      <c r="Q38" s="30"/>
      <c r="R38" s="30"/>
      <c r="S38" s="30"/>
      <c r="T38" s="30"/>
      <c r="U38" s="30"/>
      <c r="V38" s="30"/>
      <c r="W38"/>
      <c r="X38"/>
      <c r="Y38"/>
      <c r="Z38"/>
      <c r="AA38"/>
      <c r="AB38"/>
      <c r="AC38"/>
      <c r="AD38"/>
      <c r="AE38"/>
      <c r="AF38"/>
      <c r="AG38"/>
    </row>
    <row r="39" spans="1:33">
      <c r="A39" s="52" t="s">
        <v>72</v>
      </c>
      <c r="B39" s="5">
        <v>60.5</v>
      </c>
      <c r="C39" s="5">
        <v>47.1</v>
      </c>
      <c r="D39" s="5">
        <v>44.7</v>
      </c>
      <c r="E39" s="5">
        <v>2.4</v>
      </c>
      <c r="F39" s="5">
        <v>13.4</v>
      </c>
      <c r="G39" s="5">
        <v>77.900000000000006</v>
      </c>
      <c r="H39" s="5">
        <v>5.0999999999999996</v>
      </c>
      <c r="I39" s="66">
        <v>73.900000000000006</v>
      </c>
      <c r="J39" s="89">
        <v>14.6</v>
      </c>
      <c r="K39" s="80">
        <f t="shared" si="3"/>
        <v>0.74459999999999993</v>
      </c>
      <c r="L39" s="81">
        <f t="shared" si="4"/>
        <v>4.3553999999999995</v>
      </c>
      <c r="M39" s="81">
        <f t="shared" si="5"/>
        <v>5.8445999999999998</v>
      </c>
      <c r="N39"/>
      <c r="O39" s="30"/>
      <c r="P39" s="30"/>
      <c r="Q39" s="30"/>
      <c r="R39" s="30"/>
      <c r="S39" s="30"/>
      <c r="T39" s="30"/>
      <c r="U39" s="30"/>
      <c r="V39" s="30"/>
      <c r="W39"/>
      <c r="X39"/>
      <c r="Y39"/>
      <c r="Z39"/>
      <c r="AA39"/>
      <c r="AB39"/>
      <c r="AC39"/>
      <c r="AD39"/>
      <c r="AE39"/>
      <c r="AF39"/>
      <c r="AG39"/>
    </row>
    <row r="40" spans="1:33">
      <c r="A40" s="52" t="s">
        <v>22</v>
      </c>
      <c r="B40" s="5">
        <v>100.2</v>
      </c>
      <c r="C40" s="5">
        <v>59.1</v>
      </c>
      <c r="D40" s="5">
        <v>55.6</v>
      </c>
      <c r="E40" s="5">
        <v>3.5</v>
      </c>
      <c r="F40" s="5">
        <v>41.2</v>
      </c>
      <c r="G40" s="5">
        <v>59</v>
      </c>
      <c r="H40" s="5">
        <v>5.9</v>
      </c>
      <c r="I40" s="66">
        <v>55.5</v>
      </c>
      <c r="J40" s="89">
        <v>28.9</v>
      </c>
      <c r="K40" s="80">
        <f t="shared" si="3"/>
        <v>1.7051000000000001</v>
      </c>
      <c r="L40" s="81">
        <f t="shared" si="4"/>
        <v>4.1949000000000005</v>
      </c>
      <c r="M40" s="81">
        <f t="shared" si="5"/>
        <v>7.6051000000000002</v>
      </c>
      <c r="N40"/>
      <c r="O40" s="30"/>
      <c r="P40" s="30"/>
      <c r="Q40" s="30"/>
      <c r="R40" s="30"/>
      <c r="S40" s="30"/>
      <c r="T40" s="30"/>
      <c r="U40" s="30"/>
      <c r="V40" s="30"/>
      <c r="W40"/>
      <c r="X40"/>
      <c r="Y40"/>
      <c r="Z40"/>
      <c r="AA40"/>
      <c r="AB40"/>
      <c r="AC40"/>
      <c r="AD40"/>
      <c r="AE40"/>
      <c r="AF40"/>
      <c r="AG40"/>
    </row>
    <row r="41" spans="1:33">
      <c r="A41" s="52" t="s">
        <v>23</v>
      </c>
      <c r="B41" s="5">
        <v>102.7</v>
      </c>
      <c r="C41" s="5">
        <v>70.099999999999994</v>
      </c>
      <c r="D41" s="5">
        <v>66.3</v>
      </c>
      <c r="E41" s="5">
        <v>3.8</v>
      </c>
      <c r="F41" s="5">
        <v>32.6</v>
      </c>
      <c r="G41" s="5">
        <v>68.3</v>
      </c>
      <c r="H41" s="5">
        <v>5.4</v>
      </c>
      <c r="I41" s="66">
        <v>64.599999999999994</v>
      </c>
      <c r="J41" s="89">
        <v>21.5</v>
      </c>
      <c r="K41" s="80">
        <f t="shared" si="3"/>
        <v>1.161</v>
      </c>
      <c r="L41" s="81">
        <f t="shared" si="4"/>
        <v>4.2390000000000008</v>
      </c>
      <c r="M41" s="81">
        <f t="shared" si="5"/>
        <v>6.5609999999999999</v>
      </c>
      <c r="N41"/>
      <c r="O41" s="30"/>
      <c r="P41" s="30"/>
      <c r="Q41" s="30"/>
      <c r="R41" s="30"/>
      <c r="S41" s="30"/>
      <c r="T41" s="30"/>
      <c r="U41" s="30"/>
      <c r="V41" s="30"/>
      <c r="W41"/>
      <c r="X41"/>
      <c r="Y41"/>
      <c r="Z41"/>
      <c r="AA41"/>
      <c r="AB41"/>
      <c r="AC41"/>
      <c r="AD41"/>
      <c r="AE41"/>
      <c r="AF41"/>
      <c r="AG41"/>
    </row>
    <row r="42" spans="1:33">
      <c r="A42" s="52" t="s">
        <v>24</v>
      </c>
      <c r="B42" s="5">
        <v>81.8</v>
      </c>
      <c r="C42" s="5">
        <v>55.5</v>
      </c>
      <c r="D42" s="5">
        <v>52.5</v>
      </c>
      <c r="E42" s="5">
        <v>3</v>
      </c>
      <c r="F42" s="5">
        <v>26.4</v>
      </c>
      <c r="G42" s="5">
        <v>67.8</v>
      </c>
      <c r="H42" s="5">
        <v>5.4</v>
      </c>
      <c r="I42" s="66">
        <v>64.2</v>
      </c>
      <c r="J42" s="89">
        <v>19.100000000000001</v>
      </c>
      <c r="K42" s="80">
        <f t="shared" si="3"/>
        <v>1.0314000000000001</v>
      </c>
      <c r="L42" s="81">
        <f t="shared" si="4"/>
        <v>4.3686000000000007</v>
      </c>
      <c r="M42" s="81">
        <f t="shared" si="5"/>
        <v>6.4314</v>
      </c>
      <c r="N42"/>
      <c r="O42" s="30"/>
      <c r="P42" s="30"/>
      <c r="Q42" s="30"/>
      <c r="R42" s="30"/>
      <c r="S42" s="30"/>
      <c r="T42" s="30"/>
      <c r="U42" s="30"/>
      <c r="V42" s="30"/>
      <c r="W42"/>
      <c r="X42"/>
      <c r="Y42"/>
      <c r="Z42"/>
      <c r="AA42"/>
      <c r="AB42"/>
      <c r="AC42"/>
      <c r="AD42"/>
      <c r="AE42"/>
      <c r="AF42"/>
      <c r="AG42"/>
    </row>
    <row r="43" spans="1:33">
      <c r="A43" s="52" t="s">
        <v>68</v>
      </c>
      <c r="B43" s="5">
        <v>27.9</v>
      </c>
      <c r="C43" s="5">
        <v>20.9</v>
      </c>
      <c r="D43" s="5">
        <v>20.100000000000001</v>
      </c>
      <c r="E43" s="5" t="s">
        <v>44</v>
      </c>
      <c r="F43" s="5">
        <v>7</v>
      </c>
      <c r="G43" s="5">
        <v>74.900000000000006</v>
      </c>
      <c r="H43" s="5" t="s">
        <v>44</v>
      </c>
      <c r="I43" s="66">
        <v>72</v>
      </c>
      <c r="J43" s="89">
        <v>29.7</v>
      </c>
      <c r="K43" s="80" t="s">
        <v>44</v>
      </c>
      <c r="L43" s="81" t="s">
        <v>44</v>
      </c>
      <c r="M43" s="81" t="s">
        <v>44</v>
      </c>
      <c r="N43"/>
      <c r="O43" s="30"/>
      <c r="P43" s="30"/>
      <c r="Q43" s="30"/>
      <c r="R43" s="30"/>
      <c r="S43" s="30"/>
      <c r="T43" s="30"/>
      <c r="U43" s="30"/>
      <c r="V43" s="30"/>
      <c r="W43"/>
      <c r="X43"/>
      <c r="Y43"/>
      <c r="Z43"/>
      <c r="AA43"/>
      <c r="AB43"/>
      <c r="AC43"/>
      <c r="AD43"/>
      <c r="AE43"/>
      <c r="AF43"/>
      <c r="AG43"/>
    </row>
    <row r="44" spans="1:33">
      <c r="B44" s="2"/>
      <c r="C44" s="2"/>
      <c r="D44" s="2"/>
      <c r="E44" s="2"/>
      <c r="F44" s="2"/>
      <c r="G44" s="2"/>
      <c r="H44" s="3"/>
      <c r="I44" s="3"/>
    </row>
    <row r="45" spans="1:33" s="9" customFormat="1">
      <c r="A45" s="55" t="s">
        <v>69</v>
      </c>
      <c r="B45" s="2"/>
      <c r="C45" s="2"/>
      <c r="D45" s="2"/>
      <c r="E45" s="2"/>
      <c r="F45" s="2"/>
      <c r="G45" s="2"/>
      <c r="H45" s="3"/>
      <c r="I45" s="3"/>
      <c r="M45" s="21"/>
      <c r="N45" s="21"/>
      <c r="O45" s="21"/>
      <c r="P45" s="21"/>
      <c r="Q45" s="21"/>
      <c r="R45" s="21"/>
      <c r="S45" s="21"/>
      <c r="T45" s="21"/>
      <c r="U45" s="21"/>
      <c r="V45" s="21"/>
      <c r="W45" s="21"/>
      <c r="X45" s="21"/>
      <c r="Y45" s="21"/>
      <c r="Z45" s="21"/>
      <c r="AA45" s="21"/>
      <c r="AB45" s="21"/>
      <c r="AC45" s="21"/>
      <c r="AD45" s="21"/>
      <c r="AE45" s="21"/>
      <c r="AF45" s="21"/>
      <c r="AG45" s="21"/>
    </row>
    <row r="46" spans="1:33">
      <c r="A46" s="108" t="s">
        <v>43</v>
      </c>
      <c r="B46" s="108"/>
      <c r="C46" s="108"/>
      <c r="D46" s="108"/>
      <c r="E46" s="108"/>
      <c r="F46" s="108"/>
      <c r="G46" s="108"/>
      <c r="H46" s="108"/>
      <c r="I46" s="108"/>
      <c r="J46" s="4"/>
    </row>
    <row r="47" spans="1:33">
      <c r="A47" s="59"/>
      <c r="B47" s="59"/>
      <c r="C47" s="59"/>
      <c r="D47" s="59"/>
      <c r="E47" s="59"/>
      <c r="F47" s="59"/>
      <c r="G47" s="59"/>
      <c r="H47" s="59"/>
      <c r="I47" s="59"/>
      <c r="J47" s="4"/>
    </row>
    <row r="48" spans="1:33" s="19" customFormat="1" ht="12.75" customHeight="1">
      <c r="A48" s="109" t="s">
        <v>78</v>
      </c>
      <c r="B48" s="110"/>
      <c r="C48" s="110"/>
      <c r="D48" s="110"/>
      <c r="E48" s="110"/>
      <c r="F48" s="110"/>
      <c r="G48" s="110"/>
      <c r="H48" s="110"/>
      <c r="I48" s="110"/>
      <c r="J48" s="110"/>
      <c r="K48" s="110"/>
      <c r="L48" s="111"/>
    </row>
    <row r="49" spans="1:18" s="19" customFormat="1">
      <c r="A49" s="112"/>
      <c r="B49" s="113"/>
      <c r="C49" s="113"/>
      <c r="D49" s="113"/>
      <c r="E49" s="113"/>
      <c r="F49" s="113"/>
      <c r="G49" s="113"/>
      <c r="H49" s="113"/>
      <c r="I49" s="113"/>
      <c r="J49" s="113"/>
      <c r="K49" s="113"/>
      <c r="L49" s="114"/>
    </row>
    <row r="50" spans="1:18" s="19" customFormat="1">
      <c r="A50" s="115" t="s">
        <v>46</v>
      </c>
      <c r="B50" s="116"/>
      <c r="C50" s="116"/>
      <c r="D50" s="116"/>
      <c r="E50" s="116"/>
      <c r="F50" s="116"/>
      <c r="G50" s="116"/>
      <c r="H50" s="116"/>
      <c r="I50" s="116"/>
      <c r="J50" s="116"/>
      <c r="K50" s="116"/>
      <c r="L50" s="117"/>
    </row>
    <row r="51" spans="1:18" s="19" customFormat="1" ht="12.75" customHeight="1">
      <c r="A51" s="104"/>
      <c r="B51" s="102"/>
      <c r="C51" s="102"/>
      <c r="D51" s="102"/>
      <c r="E51" s="102"/>
      <c r="F51" s="102"/>
      <c r="G51" s="102"/>
      <c r="H51" s="102"/>
      <c r="I51" s="102"/>
      <c r="J51" s="102"/>
      <c r="K51" s="102"/>
      <c r="L51" s="103"/>
    </row>
    <row r="52" spans="1:18" s="19" customFormat="1">
      <c r="A52" s="104"/>
      <c r="B52" s="102"/>
      <c r="C52" s="102"/>
      <c r="D52" s="102"/>
      <c r="E52" s="102"/>
      <c r="F52" s="102"/>
      <c r="G52" s="102"/>
      <c r="H52" s="102"/>
      <c r="I52" s="102"/>
      <c r="J52" s="102"/>
      <c r="K52" s="102"/>
      <c r="L52" s="103"/>
    </row>
    <row r="53" spans="1:18" s="19" customFormat="1">
      <c r="A53" s="17"/>
      <c r="B53" s="15"/>
      <c r="C53" s="15"/>
      <c r="D53" s="15"/>
      <c r="E53" s="15"/>
      <c r="F53" s="15"/>
      <c r="G53" s="15"/>
      <c r="H53" s="15"/>
      <c r="I53" s="15"/>
      <c r="J53" s="15"/>
      <c r="K53" s="15"/>
      <c r="L53" s="16"/>
    </row>
    <row r="54" spans="1:18" s="19" customFormat="1">
      <c r="A54" s="101" t="s">
        <v>45</v>
      </c>
      <c r="B54" s="102"/>
      <c r="C54" s="102"/>
      <c r="D54" s="102"/>
      <c r="E54" s="102"/>
      <c r="F54" s="102"/>
      <c r="G54" s="102"/>
      <c r="H54" s="102"/>
      <c r="I54" s="102"/>
      <c r="J54" s="102"/>
      <c r="K54" s="102"/>
      <c r="L54" s="103"/>
    </row>
    <row r="55" spans="1:18" s="19" customFormat="1">
      <c r="A55" s="104"/>
      <c r="B55" s="102"/>
      <c r="C55" s="102"/>
      <c r="D55" s="102"/>
      <c r="E55" s="102"/>
      <c r="F55" s="102"/>
      <c r="G55" s="102"/>
      <c r="H55" s="102"/>
      <c r="I55" s="102"/>
      <c r="J55" s="102"/>
      <c r="K55" s="102"/>
      <c r="L55" s="103"/>
    </row>
    <row r="56" spans="1:18" s="19" customFormat="1">
      <c r="A56" s="104"/>
      <c r="B56" s="102"/>
      <c r="C56" s="102"/>
      <c r="D56" s="102"/>
      <c r="E56" s="102"/>
      <c r="F56" s="102"/>
      <c r="G56" s="102"/>
      <c r="H56" s="102"/>
      <c r="I56" s="102"/>
      <c r="J56" s="102"/>
      <c r="K56" s="102"/>
      <c r="L56" s="103"/>
    </row>
    <row r="57" spans="1:18" s="19" customFormat="1">
      <c r="A57" s="105"/>
      <c r="B57" s="106"/>
      <c r="C57" s="106"/>
      <c r="D57" s="106"/>
      <c r="E57" s="106"/>
      <c r="F57" s="106"/>
      <c r="G57" s="106"/>
      <c r="H57" s="106"/>
      <c r="I57" s="106"/>
      <c r="J57" s="106"/>
      <c r="K57" s="106"/>
      <c r="L57" s="107"/>
    </row>
    <row r="58" spans="1:18" s="19" customFormat="1">
      <c r="A58" s="118" t="s">
        <v>47</v>
      </c>
      <c r="B58" s="119"/>
      <c r="C58" s="119"/>
      <c r="D58" s="119"/>
      <c r="E58" s="119"/>
      <c r="F58" s="119"/>
      <c r="G58" s="119"/>
      <c r="H58" s="119"/>
      <c r="I58" s="119"/>
      <c r="J58" s="119"/>
      <c r="K58" s="119"/>
      <c r="L58" s="120"/>
    </row>
    <row r="59" spans="1:18" s="19" customFormat="1">
      <c r="A59" s="121"/>
      <c r="B59" s="122"/>
      <c r="C59" s="122"/>
      <c r="D59" s="122"/>
      <c r="E59" s="122"/>
      <c r="F59" s="122"/>
      <c r="G59" s="122"/>
      <c r="H59" s="122"/>
      <c r="I59" s="122"/>
      <c r="J59" s="122"/>
      <c r="K59" s="122"/>
      <c r="L59" s="123"/>
    </row>
    <row r="60" spans="1:18" s="19" customFormat="1">
      <c r="A60" s="121"/>
      <c r="B60" s="122"/>
      <c r="C60" s="122"/>
      <c r="D60" s="122"/>
      <c r="E60" s="122"/>
      <c r="F60" s="122"/>
      <c r="G60" s="122"/>
      <c r="H60" s="122"/>
      <c r="I60" s="122"/>
      <c r="J60" s="122"/>
      <c r="K60" s="122"/>
      <c r="L60" s="123"/>
    </row>
    <row r="61" spans="1:18" s="19" customFormat="1">
      <c r="A61" s="121"/>
      <c r="B61" s="122"/>
      <c r="C61" s="122"/>
      <c r="D61" s="122"/>
      <c r="E61" s="122"/>
      <c r="F61" s="122"/>
      <c r="G61" s="122"/>
      <c r="H61" s="122"/>
      <c r="I61" s="122"/>
      <c r="J61" s="122"/>
      <c r="K61" s="122"/>
      <c r="L61" s="123"/>
    </row>
    <row r="62" spans="1:18" s="19" customFormat="1">
      <c r="A62" s="77" t="s">
        <v>48</v>
      </c>
      <c r="B62" s="78"/>
      <c r="C62" s="78"/>
      <c r="D62" s="78"/>
      <c r="E62" s="78"/>
      <c r="F62" s="78"/>
      <c r="G62" s="78"/>
      <c r="H62" s="78"/>
      <c r="I62" s="78"/>
      <c r="J62" s="78"/>
      <c r="K62" s="78"/>
      <c r="L62" s="79"/>
    </row>
    <row r="63" spans="1:18" s="19" customFormat="1">
      <c r="A63" s="77"/>
      <c r="B63" s="78"/>
      <c r="C63" s="78"/>
      <c r="D63" s="78"/>
      <c r="E63" s="78"/>
      <c r="F63" s="78"/>
      <c r="G63" s="78"/>
      <c r="H63" s="78"/>
      <c r="I63" s="78"/>
      <c r="J63" s="78"/>
      <c r="K63" s="78"/>
      <c r="L63" s="79"/>
      <c r="M63" s="27"/>
      <c r="N63" s="27"/>
      <c r="O63" s="27"/>
      <c r="P63" s="27"/>
      <c r="Q63" s="27"/>
      <c r="R63" s="27"/>
    </row>
    <row r="64" spans="1:18" s="19" customFormat="1">
      <c r="A64" s="22" t="s">
        <v>64</v>
      </c>
      <c r="B64" s="78"/>
      <c r="C64" s="78"/>
      <c r="D64" s="78"/>
      <c r="E64" s="78"/>
      <c r="F64" s="78"/>
      <c r="G64" s="78"/>
      <c r="H64" s="78"/>
      <c r="I64" s="78"/>
      <c r="J64" s="78"/>
      <c r="K64" s="78"/>
      <c r="L64" s="79"/>
      <c r="M64" s="27"/>
      <c r="N64" s="27"/>
      <c r="O64" s="27"/>
      <c r="P64" s="27"/>
      <c r="Q64" s="27"/>
      <c r="R64" s="27"/>
    </row>
    <row r="65" spans="1:18" s="19" customFormat="1">
      <c r="A65" s="77"/>
      <c r="B65" s="78"/>
      <c r="C65" s="78"/>
      <c r="D65" s="78"/>
      <c r="E65" s="78"/>
      <c r="F65" s="78"/>
      <c r="G65" s="78"/>
      <c r="H65" s="78"/>
      <c r="I65" s="78"/>
      <c r="J65" s="78"/>
      <c r="K65" s="78"/>
      <c r="L65" s="79"/>
      <c r="M65" s="27"/>
      <c r="N65" s="27"/>
      <c r="O65" s="27"/>
      <c r="P65" s="27"/>
      <c r="Q65" s="27"/>
      <c r="R65" s="27"/>
    </row>
    <row r="66" spans="1:18" s="19" customFormat="1" ht="15" customHeight="1">
      <c r="A66" s="124" t="s">
        <v>60</v>
      </c>
      <c r="B66" s="125"/>
      <c r="C66" s="125"/>
      <c r="D66" s="125"/>
      <c r="E66" s="125"/>
      <c r="F66" s="125"/>
      <c r="G66" s="125"/>
      <c r="H66" s="125"/>
      <c r="I66" s="125"/>
      <c r="J66" s="125"/>
      <c r="K66" s="125"/>
      <c r="L66" s="126"/>
      <c r="M66" s="18"/>
      <c r="N66" s="18"/>
      <c r="O66" s="18"/>
      <c r="P66" s="18"/>
      <c r="Q66" s="18"/>
      <c r="R66" s="18"/>
    </row>
    <row r="67" spans="1:18" s="19" customFormat="1" ht="15" customHeight="1">
      <c r="A67" s="127"/>
      <c r="B67" s="128"/>
      <c r="C67" s="128"/>
      <c r="D67" s="128"/>
      <c r="E67" s="128"/>
      <c r="F67" s="128"/>
      <c r="G67" s="128"/>
      <c r="H67" s="128"/>
      <c r="I67" s="128"/>
      <c r="J67" s="128"/>
      <c r="K67" s="128"/>
      <c r="L67" s="129"/>
      <c r="M67" s="18"/>
      <c r="N67" s="18"/>
      <c r="O67" s="18"/>
      <c r="P67" s="18"/>
      <c r="Q67" s="18"/>
      <c r="R67" s="18"/>
    </row>
    <row r="68" spans="1:18" s="19" customFormat="1" ht="15" customHeight="1">
      <c r="A68" s="127"/>
      <c r="B68" s="128"/>
      <c r="C68" s="128"/>
      <c r="D68" s="128"/>
      <c r="E68" s="128"/>
      <c r="F68" s="128"/>
      <c r="G68" s="128"/>
      <c r="H68" s="128"/>
      <c r="I68" s="128"/>
      <c r="J68" s="128"/>
      <c r="K68" s="128"/>
      <c r="L68" s="129"/>
      <c r="M68" s="18"/>
      <c r="N68" s="18"/>
      <c r="O68" s="18"/>
      <c r="P68" s="18"/>
      <c r="Q68" s="18"/>
      <c r="R68" s="18"/>
    </row>
    <row r="69" spans="1:18" s="19" customFormat="1">
      <c r="A69" s="127" t="s">
        <v>61</v>
      </c>
      <c r="B69" s="128"/>
      <c r="C69" s="128"/>
      <c r="D69" s="128"/>
      <c r="E69" s="128"/>
      <c r="F69" s="128"/>
      <c r="G69" s="128"/>
      <c r="H69" s="128"/>
      <c r="I69" s="128"/>
      <c r="J69" s="128"/>
      <c r="K69" s="128"/>
      <c r="L69" s="129"/>
      <c r="M69" s="18"/>
      <c r="N69" s="18"/>
      <c r="O69" s="18"/>
      <c r="P69" s="18"/>
      <c r="Q69" s="18"/>
      <c r="R69" s="18"/>
    </row>
    <row r="70" spans="1:18" s="19" customFormat="1">
      <c r="A70" s="127"/>
      <c r="B70" s="128"/>
      <c r="C70" s="128"/>
      <c r="D70" s="128"/>
      <c r="E70" s="128"/>
      <c r="F70" s="128"/>
      <c r="G70" s="128"/>
      <c r="H70" s="128"/>
      <c r="I70" s="128"/>
      <c r="J70" s="128"/>
      <c r="K70" s="128"/>
      <c r="L70" s="129"/>
      <c r="M70" s="18"/>
      <c r="N70" s="18"/>
      <c r="O70" s="18"/>
      <c r="P70" s="18"/>
      <c r="Q70" s="18"/>
      <c r="R70" s="18"/>
    </row>
    <row r="71" spans="1:18" s="19" customFormat="1">
      <c r="A71" s="130"/>
      <c r="B71" s="131"/>
      <c r="C71" s="131"/>
      <c r="D71" s="131"/>
      <c r="E71" s="131"/>
      <c r="F71" s="131"/>
      <c r="G71" s="131"/>
      <c r="H71" s="131"/>
      <c r="I71" s="131"/>
      <c r="J71" s="131"/>
      <c r="K71" s="131"/>
      <c r="L71" s="132"/>
      <c r="M71" s="18"/>
      <c r="N71" s="18"/>
      <c r="O71" s="18"/>
      <c r="P71" s="18"/>
      <c r="Q71" s="18"/>
      <c r="R71" s="18"/>
    </row>
    <row r="72" spans="1:18" s="19" customFormat="1">
      <c r="A72" s="26"/>
      <c r="B72" s="18"/>
      <c r="C72" s="18"/>
      <c r="D72" s="18"/>
      <c r="E72" s="18"/>
      <c r="F72" s="18"/>
      <c r="G72" s="18"/>
      <c r="H72" s="18"/>
      <c r="I72" s="18"/>
      <c r="J72" s="18"/>
      <c r="K72" s="18"/>
      <c r="L72" s="18"/>
      <c r="M72" s="18"/>
      <c r="N72" s="18"/>
      <c r="O72" s="18"/>
      <c r="P72" s="18"/>
      <c r="Q72" s="18"/>
      <c r="R72" s="18"/>
    </row>
    <row r="73" spans="1:18" s="19" customFormat="1" ht="12.75" customHeight="1">
      <c r="A73" s="133" t="s">
        <v>77</v>
      </c>
      <c r="B73" s="110"/>
      <c r="C73" s="110"/>
      <c r="D73" s="110"/>
      <c r="E73" s="110"/>
      <c r="F73" s="110"/>
      <c r="G73" s="110"/>
      <c r="H73" s="110"/>
      <c r="I73" s="110"/>
      <c r="J73" s="110"/>
      <c r="K73" s="110"/>
      <c r="L73" s="111"/>
      <c r="M73" s="18"/>
      <c r="N73" s="18"/>
      <c r="O73" s="18"/>
      <c r="P73" s="18"/>
      <c r="Q73" s="18"/>
      <c r="R73" s="18"/>
    </row>
    <row r="74" spans="1:18" s="19" customFormat="1">
      <c r="A74" s="112"/>
      <c r="B74" s="113"/>
      <c r="C74" s="113"/>
      <c r="D74" s="113"/>
      <c r="E74" s="113"/>
      <c r="F74" s="113"/>
      <c r="G74" s="113"/>
      <c r="H74" s="113"/>
      <c r="I74" s="113"/>
      <c r="J74" s="113"/>
      <c r="K74" s="113"/>
      <c r="L74" s="114"/>
      <c r="M74" s="18"/>
      <c r="N74" s="18"/>
      <c r="O74" s="18"/>
      <c r="P74" s="18"/>
      <c r="Q74" s="18"/>
      <c r="R74" s="18"/>
    </row>
    <row r="75" spans="1:18" s="19" customFormat="1">
      <c r="A75" s="135" t="s">
        <v>73</v>
      </c>
      <c r="B75" s="136"/>
      <c r="C75" s="136"/>
      <c r="D75" s="136"/>
      <c r="E75" s="136"/>
      <c r="F75" s="136"/>
      <c r="G75" s="136"/>
      <c r="H75" s="136"/>
      <c r="I75" s="136"/>
      <c r="J75" s="136"/>
      <c r="K75" s="136"/>
      <c r="L75" s="137"/>
      <c r="M75" s="27"/>
      <c r="N75" s="27"/>
      <c r="O75" s="27"/>
      <c r="P75" s="27"/>
      <c r="Q75" s="27"/>
      <c r="R75" s="27"/>
    </row>
    <row r="76" spans="1:18" s="19" customFormat="1">
      <c r="A76" s="138"/>
      <c r="B76" s="139"/>
      <c r="C76" s="139"/>
      <c r="D76" s="139"/>
      <c r="E76" s="139"/>
      <c r="F76" s="139"/>
      <c r="G76" s="139"/>
      <c r="H76" s="139"/>
      <c r="I76" s="139"/>
      <c r="J76" s="139"/>
      <c r="K76" s="139"/>
      <c r="L76" s="140"/>
    </row>
    <row r="77" spans="1:18" s="19" customFormat="1">
      <c r="A77" s="138"/>
      <c r="B77" s="139"/>
      <c r="C77" s="139"/>
      <c r="D77" s="139"/>
      <c r="E77" s="139"/>
      <c r="F77" s="139"/>
      <c r="G77" s="139"/>
      <c r="H77" s="139"/>
      <c r="I77" s="139"/>
      <c r="J77" s="139"/>
      <c r="K77" s="139"/>
      <c r="L77" s="140"/>
    </row>
    <row r="78" spans="1:18" s="19" customFormat="1">
      <c r="A78" s="74"/>
      <c r="B78" s="75"/>
      <c r="C78" s="75"/>
      <c r="D78" s="75"/>
      <c r="E78" s="75"/>
      <c r="F78" s="75"/>
      <c r="G78" s="75"/>
      <c r="H78" s="75"/>
      <c r="I78" s="75"/>
      <c r="J78" s="75"/>
      <c r="K78" s="75"/>
      <c r="L78" s="76"/>
    </row>
    <row r="79" spans="1:18" s="19" customFormat="1">
      <c r="A79" s="141" t="s">
        <v>74</v>
      </c>
      <c r="B79" s="142"/>
      <c r="C79" s="142"/>
      <c r="D79" s="142"/>
      <c r="E79" s="142"/>
      <c r="F79" s="142"/>
      <c r="G79" s="142"/>
      <c r="H79" s="142"/>
      <c r="I79" s="142"/>
      <c r="J79" s="142"/>
      <c r="K79" s="142"/>
      <c r="L79" s="143"/>
    </row>
    <row r="80" spans="1:18" s="19" customFormat="1">
      <c r="A80" s="144"/>
      <c r="B80" s="142"/>
      <c r="C80" s="142"/>
      <c r="D80" s="142"/>
      <c r="E80" s="142"/>
      <c r="F80" s="142"/>
      <c r="G80" s="142"/>
      <c r="H80" s="142"/>
      <c r="I80" s="142"/>
      <c r="J80" s="142"/>
      <c r="K80" s="142"/>
      <c r="L80" s="143"/>
    </row>
    <row r="81" spans="1:12" s="19" customFormat="1">
      <c r="A81" s="144"/>
      <c r="B81" s="142"/>
      <c r="C81" s="142"/>
      <c r="D81" s="142"/>
      <c r="E81" s="142"/>
      <c r="F81" s="142"/>
      <c r="G81" s="142"/>
      <c r="H81" s="142"/>
      <c r="I81" s="142"/>
      <c r="J81" s="142"/>
      <c r="K81" s="142"/>
      <c r="L81" s="143"/>
    </row>
    <row r="82" spans="1:12" s="19" customFormat="1">
      <c r="A82" s="145"/>
      <c r="B82" s="146"/>
      <c r="C82" s="146"/>
      <c r="D82" s="146"/>
      <c r="E82" s="146"/>
      <c r="F82" s="146"/>
      <c r="G82" s="146"/>
      <c r="H82" s="146"/>
      <c r="I82" s="146"/>
      <c r="J82" s="146"/>
      <c r="K82" s="146"/>
      <c r="L82" s="147"/>
    </row>
    <row r="83" spans="1:12" s="19" customFormat="1">
      <c r="A83" s="95" t="s">
        <v>75</v>
      </c>
      <c r="B83" s="96"/>
      <c r="C83" s="96"/>
      <c r="D83" s="96"/>
      <c r="E83" s="96"/>
      <c r="F83" s="96"/>
      <c r="G83" s="96"/>
      <c r="H83" s="96"/>
      <c r="I83" s="96"/>
      <c r="J83" s="96"/>
      <c r="K83" s="96"/>
      <c r="L83" s="97"/>
    </row>
    <row r="84" spans="1:12" s="19" customFormat="1">
      <c r="A84" s="98"/>
      <c r="B84" s="99"/>
      <c r="C84" s="99"/>
      <c r="D84" s="99"/>
      <c r="E84" s="99"/>
      <c r="F84" s="99"/>
      <c r="G84" s="99"/>
      <c r="H84" s="99"/>
      <c r="I84" s="99"/>
      <c r="J84" s="99"/>
      <c r="K84" s="99"/>
      <c r="L84" s="100"/>
    </row>
    <row r="85" spans="1:12" s="19" customFormat="1">
      <c r="A85" s="98"/>
      <c r="B85" s="99"/>
      <c r="C85" s="99"/>
      <c r="D85" s="99"/>
      <c r="E85" s="99"/>
      <c r="F85" s="99"/>
      <c r="G85" s="99"/>
      <c r="H85" s="99"/>
      <c r="I85" s="99"/>
      <c r="J85" s="99"/>
      <c r="K85" s="99"/>
      <c r="L85" s="100"/>
    </row>
    <row r="86" spans="1:12" s="19" customFormat="1">
      <c r="A86" s="98"/>
      <c r="B86" s="99"/>
      <c r="C86" s="99"/>
      <c r="D86" s="99"/>
      <c r="E86" s="99"/>
      <c r="F86" s="99"/>
      <c r="G86" s="99"/>
      <c r="H86" s="99"/>
      <c r="I86" s="99"/>
      <c r="J86" s="99"/>
      <c r="K86" s="99"/>
      <c r="L86" s="100"/>
    </row>
    <row r="87" spans="1:12" s="19" customFormat="1">
      <c r="A87" s="10" t="s">
        <v>76</v>
      </c>
      <c r="B87" s="11"/>
      <c r="C87" s="11"/>
      <c r="D87" s="11"/>
      <c r="E87" s="11"/>
      <c r="F87" s="11"/>
      <c r="G87" s="11"/>
      <c r="H87" s="11"/>
      <c r="I87" s="11"/>
      <c r="J87" s="11"/>
      <c r="K87" s="11"/>
      <c r="L87" s="12"/>
    </row>
    <row r="88" spans="1:12" s="19" customFormat="1">
      <c r="A88" s="10"/>
      <c r="B88" s="11"/>
      <c r="C88" s="11"/>
      <c r="D88" s="11"/>
      <c r="E88" s="11"/>
      <c r="F88" s="11"/>
      <c r="G88" s="11"/>
      <c r="H88" s="11"/>
      <c r="I88" s="11"/>
      <c r="J88" s="11"/>
      <c r="K88" s="11"/>
      <c r="L88" s="12"/>
    </row>
    <row r="89" spans="1:12" s="19" customFormat="1">
      <c r="A89" s="22" t="s">
        <v>65</v>
      </c>
      <c r="B89" s="11"/>
      <c r="C89" s="11"/>
      <c r="D89" s="11"/>
      <c r="E89" s="11"/>
      <c r="F89" s="11"/>
      <c r="G89" s="11"/>
      <c r="H89" s="11"/>
      <c r="I89" s="11"/>
      <c r="J89" s="11"/>
      <c r="K89" s="11"/>
      <c r="L89" s="12"/>
    </row>
    <row r="90" spans="1:12" s="19" customFormat="1">
      <c r="A90" s="23"/>
      <c r="B90" s="24"/>
      <c r="C90" s="24"/>
      <c r="D90" s="24"/>
      <c r="E90" s="24"/>
      <c r="F90" s="24"/>
      <c r="G90" s="24"/>
      <c r="H90" s="24"/>
      <c r="I90" s="24"/>
      <c r="J90" s="24"/>
      <c r="K90" s="24"/>
      <c r="L90" s="25"/>
    </row>
    <row r="91" spans="1:12" s="19" customFormat="1" ht="12.75" customHeight="1">
      <c r="A91" s="124" t="s">
        <v>62</v>
      </c>
      <c r="B91" s="125"/>
      <c r="C91" s="125"/>
      <c r="D91" s="125"/>
      <c r="E91" s="125"/>
      <c r="F91" s="125"/>
      <c r="G91" s="125"/>
      <c r="H91" s="125"/>
      <c r="I91" s="125"/>
      <c r="J91" s="125"/>
      <c r="K91" s="125"/>
      <c r="L91" s="126"/>
    </row>
    <row r="92" spans="1:12" s="19" customFormat="1" ht="12.75" customHeight="1">
      <c r="A92" s="127"/>
      <c r="B92" s="128"/>
      <c r="C92" s="128"/>
      <c r="D92" s="128"/>
      <c r="E92" s="128"/>
      <c r="F92" s="128"/>
      <c r="G92" s="128"/>
      <c r="H92" s="128"/>
      <c r="I92" s="128"/>
      <c r="J92" s="128"/>
      <c r="K92" s="128"/>
      <c r="L92" s="129"/>
    </row>
    <row r="93" spans="1:12" s="19" customFormat="1" ht="12.75" customHeight="1">
      <c r="A93" s="127"/>
      <c r="B93" s="128"/>
      <c r="C93" s="128"/>
      <c r="D93" s="128"/>
      <c r="E93" s="128"/>
      <c r="F93" s="128"/>
      <c r="G93" s="128"/>
      <c r="H93" s="128"/>
      <c r="I93" s="128"/>
      <c r="J93" s="128"/>
      <c r="K93" s="128"/>
      <c r="L93" s="129"/>
    </row>
    <row r="94" spans="1:12" s="19" customFormat="1" ht="12.75" customHeight="1">
      <c r="A94" s="127"/>
      <c r="B94" s="128"/>
      <c r="C94" s="128"/>
      <c r="D94" s="128"/>
      <c r="E94" s="128"/>
      <c r="F94" s="128"/>
      <c r="G94" s="128"/>
      <c r="H94" s="128"/>
      <c r="I94" s="128"/>
      <c r="J94" s="128"/>
      <c r="K94" s="128"/>
      <c r="L94" s="129"/>
    </row>
    <row r="95" spans="1:12" s="19" customFormat="1" ht="12.75" customHeight="1">
      <c r="A95" s="127"/>
      <c r="B95" s="128"/>
      <c r="C95" s="128"/>
      <c r="D95" s="128"/>
      <c r="E95" s="128"/>
      <c r="F95" s="128"/>
      <c r="G95" s="128"/>
      <c r="H95" s="128"/>
      <c r="I95" s="128"/>
      <c r="J95" s="128"/>
      <c r="K95" s="128"/>
      <c r="L95" s="129"/>
    </row>
    <row r="96" spans="1:12" s="19" customFormat="1" ht="12.75" customHeight="1">
      <c r="A96" s="127" t="s">
        <v>63</v>
      </c>
      <c r="B96" s="128"/>
      <c r="C96" s="128"/>
      <c r="D96" s="128"/>
      <c r="E96" s="128"/>
      <c r="F96" s="128"/>
      <c r="G96" s="128"/>
      <c r="H96" s="128"/>
      <c r="I96" s="128"/>
      <c r="J96" s="128"/>
      <c r="K96" s="128"/>
      <c r="L96" s="129"/>
    </row>
    <row r="97" spans="1:12" s="19" customFormat="1" ht="12.75" customHeight="1">
      <c r="A97" s="127"/>
      <c r="B97" s="128"/>
      <c r="C97" s="128"/>
      <c r="D97" s="128"/>
      <c r="E97" s="128"/>
      <c r="F97" s="128"/>
      <c r="G97" s="128"/>
      <c r="H97" s="128"/>
      <c r="I97" s="128"/>
      <c r="J97" s="128"/>
      <c r="K97" s="128"/>
      <c r="L97" s="129"/>
    </row>
    <row r="98" spans="1:12" s="19" customFormat="1" ht="12.75" customHeight="1">
      <c r="A98" s="127"/>
      <c r="B98" s="128"/>
      <c r="C98" s="128"/>
      <c r="D98" s="128"/>
      <c r="E98" s="128"/>
      <c r="F98" s="128"/>
      <c r="G98" s="128"/>
      <c r="H98" s="128"/>
      <c r="I98" s="128"/>
      <c r="J98" s="128"/>
      <c r="K98" s="128"/>
      <c r="L98" s="129"/>
    </row>
    <row r="99" spans="1:12" s="19" customFormat="1" ht="12.75" customHeight="1">
      <c r="A99" s="130"/>
      <c r="B99" s="131"/>
      <c r="C99" s="131"/>
      <c r="D99" s="131"/>
      <c r="E99" s="131"/>
      <c r="F99" s="131"/>
      <c r="G99" s="131"/>
      <c r="H99" s="131"/>
      <c r="I99" s="131"/>
      <c r="J99" s="131"/>
      <c r="K99" s="131"/>
      <c r="L99" s="132"/>
    </row>
    <row r="100" spans="1:12" s="19" customFormat="1" ht="12.75" customHeight="1">
      <c r="A100" s="127" t="s">
        <v>63</v>
      </c>
      <c r="B100" s="128"/>
      <c r="C100" s="128"/>
      <c r="D100" s="128"/>
      <c r="E100" s="128"/>
      <c r="F100" s="128"/>
      <c r="G100" s="128"/>
      <c r="H100" s="128"/>
      <c r="I100" s="128"/>
      <c r="J100" s="128"/>
      <c r="K100" s="128"/>
      <c r="L100" s="129"/>
    </row>
    <row r="101" spans="1:12" s="19" customFormat="1" ht="12.75" customHeight="1">
      <c r="A101" s="127"/>
      <c r="B101" s="128"/>
      <c r="C101" s="128"/>
      <c r="D101" s="128"/>
      <c r="E101" s="128"/>
      <c r="F101" s="128"/>
      <c r="G101" s="128"/>
      <c r="H101" s="128"/>
      <c r="I101" s="128"/>
      <c r="J101" s="128"/>
      <c r="K101" s="128"/>
      <c r="L101" s="129"/>
    </row>
    <row r="102" spans="1:12" s="19" customFormat="1" ht="12.75" customHeight="1">
      <c r="A102" s="127"/>
      <c r="B102" s="128"/>
      <c r="C102" s="128"/>
      <c r="D102" s="128"/>
      <c r="E102" s="128"/>
      <c r="F102" s="128"/>
      <c r="G102" s="128"/>
      <c r="H102" s="128"/>
      <c r="I102" s="128"/>
      <c r="J102" s="128"/>
      <c r="K102" s="128"/>
      <c r="L102" s="129"/>
    </row>
    <row r="103" spans="1:12" s="19" customFormat="1" ht="12.75" customHeight="1">
      <c r="A103" s="130"/>
      <c r="B103" s="131"/>
      <c r="C103" s="131"/>
      <c r="D103" s="131"/>
      <c r="E103" s="131"/>
      <c r="F103" s="131"/>
      <c r="G103" s="131"/>
      <c r="H103" s="131"/>
      <c r="I103" s="131"/>
      <c r="J103" s="131"/>
      <c r="K103" s="131"/>
      <c r="L103" s="132"/>
    </row>
    <row r="105" spans="1:12">
      <c r="A105" s="134"/>
      <c r="B105" s="134"/>
      <c r="C105" s="134"/>
      <c r="D105" s="134"/>
      <c r="E105" s="134"/>
      <c r="F105" s="134"/>
      <c r="G105" s="134"/>
      <c r="H105" s="134"/>
      <c r="I105" s="134"/>
      <c r="J105" s="134"/>
      <c r="K105" s="134"/>
      <c r="L105" s="134"/>
    </row>
    <row r="106" spans="1:12">
      <c r="A106" s="134"/>
      <c r="B106" s="134"/>
      <c r="C106" s="134"/>
      <c r="D106" s="134"/>
      <c r="E106" s="134"/>
      <c r="F106" s="134"/>
      <c r="G106" s="134"/>
      <c r="H106" s="134"/>
      <c r="I106" s="134"/>
      <c r="J106" s="134"/>
      <c r="K106" s="134"/>
      <c r="L106" s="134"/>
    </row>
    <row r="107" spans="1:12">
      <c r="A107" s="134"/>
      <c r="B107" s="134"/>
      <c r="C107" s="134"/>
      <c r="D107" s="134"/>
      <c r="E107" s="134"/>
      <c r="F107" s="134"/>
      <c r="G107" s="134"/>
      <c r="H107" s="134"/>
      <c r="I107" s="134"/>
      <c r="J107" s="134"/>
      <c r="K107" s="134"/>
      <c r="L107" s="134"/>
    </row>
    <row r="108" spans="1:12">
      <c r="A108" s="134"/>
      <c r="B108" s="134"/>
      <c r="C108" s="134"/>
      <c r="D108" s="134"/>
      <c r="E108" s="134"/>
      <c r="F108" s="134"/>
      <c r="G108" s="134"/>
      <c r="H108" s="134"/>
      <c r="I108" s="134"/>
      <c r="J108" s="134"/>
      <c r="K108" s="134"/>
      <c r="L108" s="134"/>
    </row>
    <row r="109" spans="1:12">
      <c r="A109" s="134"/>
      <c r="B109" s="134"/>
      <c r="C109" s="134"/>
      <c r="D109" s="134"/>
      <c r="E109" s="134"/>
      <c r="F109" s="134"/>
      <c r="G109" s="134"/>
      <c r="H109" s="134"/>
      <c r="I109" s="134"/>
      <c r="J109" s="134"/>
      <c r="K109" s="134"/>
      <c r="L109" s="134"/>
    </row>
    <row r="110" spans="1:12">
      <c r="A110" s="134"/>
      <c r="B110" s="134"/>
      <c r="C110" s="134"/>
      <c r="D110" s="134"/>
      <c r="E110" s="134"/>
      <c r="F110" s="134"/>
      <c r="G110" s="134"/>
      <c r="H110" s="134"/>
      <c r="I110" s="134"/>
      <c r="J110" s="134"/>
      <c r="K110" s="134"/>
      <c r="L110" s="134"/>
    </row>
  </sheetData>
  <mergeCells count="20">
    <mergeCell ref="A105:L107"/>
    <mergeCell ref="A108:L110"/>
    <mergeCell ref="A100:L103"/>
    <mergeCell ref="A83:L86"/>
    <mergeCell ref="A50:L52"/>
    <mergeCell ref="A54:L57"/>
    <mergeCell ref="A58:L61"/>
    <mergeCell ref="A91:L95"/>
    <mergeCell ref="A96:L99"/>
    <mergeCell ref="A66:L68"/>
    <mergeCell ref="A69:L71"/>
    <mergeCell ref="A73:L74"/>
    <mergeCell ref="A75:L77"/>
    <mergeCell ref="A79:L82"/>
    <mergeCell ref="A48:L49"/>
    <mergeCell ref="A46:I46"/>
    <mergeCell ref="A4:L4"/>
    <mergeCell ref="A5:L7"/>
    <mergeCell ref="A1:L1"/>
    <mergeCell ref="A2:L2"/>
  </mergeCells>
  <phoneticPr fontId="0" type="noConversion"/>
  <conditionalFormatting sqref="J12:J23 J25:J43">
    <cfRule type="cellIs" dxfId="0" priority="1" stopIfTrue="1" operator="greaterThan">
      <formula>33.3</formula>
    </cfRule>
  </conditionalFormatting>
  <printOptions gridLinesSet="0"/>
  <pageMargins left="0.19685039370078741" right="0.19685039370078741" top="0" bottom="0" header="0.51181102362204722" footer="0.51181102362204722"/>
  <pageSetup scale="8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month-mois actuel</vt:lpstr>
      <vt:lpstr>previous_year-année précédente</vt:lpstr>
      <vt:lpstr>previous month-mois précédent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Labour Force Survey</dc:creator>
  <cp:lastModifiedBy>Mark Nielsen</cp:lastModifiedBy>
  <cp:lastPrinted>2019-02-05T15:44:12Z</cp:lastPrinted>
  <dcterms:created xsi:type="dcterms:W3CDTF">1998-03-09T19:13:18Z</dcterms:created>
  <dcterms:modified xsi:type="dcterms:W3CDTF">2022-01-11T19:27:41Z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-2115970667</vt:i4>
  </property>
  <property fmtid="{D5CDD505-2E9C-101B-9397-08002B2CF9AE}" pid="3" name="_EmailSubject">
    <vt:lpwstr>Today's Release - LFS / Diffusion d'aujourd'hui - l'EPA : Media Table 20</vt:lpwstr>
  </property>
  <property fmtid="{D5CDD505-2E9C-101B-9397-08002B2CF9AE}" pid="4" name="_AuthorEmail">
    <vt:lpwstr>jean-christian.sarrazin-latreille@statcan.gc.ca</vt:lpwstr>
  </property>
  <property fmtid="{D5CDD505-2E9C-101B-9397-08002B2CF9AE}" pid="5" name="_AuthorEmailDisplayName">
    <vt:lpwstr>Sarrazin-Latreille, Jean-Christian - CLMI/CIMT</vt:lpwstr>
  </property>
  <property fmtid="{D5CDD505-2E9C-101B-9397-08002B2CF9AE}" pid="6" name="_PreviousAdHocReviewCycleID">
    <vt:i4>1506454849</vt:i4>
  </property>
  <property fmtid="{D5CDD505-2E9C-101B-9397-08002B2CF9AE}" pid="7" name="_NewReviewCycle">
    <vt:lpwstr/>
  </property>
  <property fmtid="{D5CDD505-2E9C-101B-9397-08002B2CF9AE}" pid="8" name="_ReviewingToolsShownOnce">
    <vt:lpwstr/>
  </property>
</Properties>
</file>